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hidePivotFieldList="1" defaultThemeVersion="166925"/>
  <mc:AlternateContent xmlns:mc="http://schemas.openxmlformats.org/markup-compatibility/2006">
    <mc:Choice Requires="x15">
      <x15ac:absPath xmlns:x15ac="http://schemas.microsoft.com/office/spreadsheetml/2010/11/ac" url="https://vasttrafik.sharepoint.com/sites/f89158dd-5bbb-4626-bada-af56820d7d37/Delade dokument/1. Filer/Statistik/2025 Statistik/"/>
    </mc:Choice>
  </mc:AlternateContent>
  <xr:revisionPtr revIDLastSave="129" documentId="8_{FFFB75DE-3A67-42F8-AFAE-BDA0E0990CED}" xr6:coauthVersionLast="47" xr6:coauthVersionMax="47" xr10:uidLastSave="{0A8EFB33-B12F-444D-A2D8-0D048D575621}"/>
  <bookViews>
    <workbookView xWindow="17110" yWindow="0" windowWidth="17380" windowHeight="13770" firstSheet="1" activeTab="3" xr2:uid="{00000000-000D-0000-FFFF-FFFF00000000}"/>
  </bookViews>
  <sheets>
    <sheet name="Göteborgsområdet" sheetId="2" r:id="rId1"/>
    <sheet name="Fyrbodal" sheetId="3" r:id="rId2"/>
    <sheet name="Sjuhärad" sheetId="4" r:id="rId3"/>
    <sheet name="Skaraborg" sheetId="5" r:id="rId4"/>
    <sheet name="Info_Definitioner" sheetId="6" r:id="rId5"/>
    <sheet name="Linjelista" sheetId="7" state="hidden" r:id="rId6"/>
  </sheets>
  <definedNames>
    <definedName name="_xlnm._FilterDatabase" localSheetId="5" hidden="1">Linjelista!$A$6:$D$6</definedName>
  </definedNames>
  <calcPr calcId="191029"/>
  <pivotCaches>
    <pivotCache cacheId="9" r:id="rId7"/>
    <pivotCache cacheId="12" r:id="rId8"/>
    <pivotCache cacheId="15" r:id="rId9"/>
    <pivotCache cacheId="23"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88" i="2" l="1"/>
  <c r="R489" i="2"/>
  <c r="R490" i="2"/>
  <c r="R491" i="2"/>
  <c r="R492" i="2"/>
  <c r="R493" i="2"/>
  <c r="R494" i="2"/>
  <c r="R495" i="2"/>
  <c r="R496" i="2"/>
  <c r="R497" i="2"/>
  <c r="R498" i="2"/>
  <c r="R499" i="2"/>
  <c r="R500" i="2"/>
  <c r="R501" i="2"/>
  <c r="R502" i="2"/>
  <c r="R503" i="2"/>
  <c r="R504" i="2"/>
  <c r="R505" i="2"/>
  <c r="R506" i="2"/>
  <c r="R507" i="2"/>
  <c r="R508" i="2"/>
  <c r="R509" i="2"/>
  <c r="R510" i="2"/>
  <c r="R511" i="2"/>
  <c r="R512" i="2"/>
  <c r="R513" i="2"/>
  <c r="R514" i="2"/>
  <c r="R515" i="2"/>
  <c r="R516" i="2"/>
  <c r="R145" i="4"/>
  <c r="R144" i="4"/>
  <c r="R143" i="4"/>
  <c r="R142" i="4"/>
  <c r="R141" i="4"/>
  <c r="R140" i="4"/>
  <c r="R139" i="4"/>
  <c r="R138" i="4"/>
  <c r="R137" i="4"/>
  <c r="R136" i="4"/>
  <c r="R135" i="4"/>
  <c r="R134" i="4"/>
  <c r="R280" i="5"/>
  <c r="R279" i="5"/>
  <c r="R278" i="5"/>
  <c r="R277" i="5"/>
  <c r="R276" i="5"/>
  <c r="R275" i="5"/>
  <c r="R274" i="5"/>
  <c r="R273" i="5"/>
  <c r="R272" i="5"/>
  <c r="R271" i="5"/>
  <c r="R270" i="5"/>
  <c r="R269" i="5"/>
  <c r="R268" i="5"/>
  <c r="R267" i="5"/>
  <c r="R266" i="5"/>
  <c r="R265" i="5"/>
  <c r="R264" i="5"/>
  <c r="R263" i="5"/>
  <c r="R262" i="5"/>
  <c r="R261" i="5"/>
  <c r="R260" i="5"/>
  <c r="R259" i="5"/>
  <c r="R258" i="5"/>
  <c r="R257" i="5"/>
  <c r="R256" i="5"/>
  <c r="R255" i="5"/>
  <c r="R254" i="5"/>
  <c r="R253" i="5"/>
  <c r="R252" i="5"/>
  <c r="R251" i="5"/>
  <c r="R249" i="5"/>
  <c r="R248" i="5"/>
  <c r="R247" i="5"/>
  <c r="R244" i="5"/>
  <c r="R243" i="5"/>
  <c r="R242" i="5"/>
  <c r="R240" i="5"/>
  <c r="R238" i="5"/>
  <c r="R237" i="5"/>
  <c r="R233" i="5"/>
  <c r="R231" i="5"/>
  <c r="R230" i="5"/>
  <c r="R229" i="5"/>
  <c r="R228" i="5"/>
  <c r="R227" i="5"/>
  <c r="R226" i="5"/>
  <c r="R223" i="5"/>
  <c r="R222" i="5"/>
  <c r="R218" i="5"/>
  <c r="R216" i="5"/>
  <c r="R215" i="5"/>
  <c r="R214" i="5"/>
  <c r="R213" i="5"/>
  <c r="R212" i="5"/>
  <c r="R211" i="5"/>
  <c r="R210" i="5"/>
  <c r="R209" i="5"/>
  <c r="R208" i="5"/>
  <c r="R205" i="5"/>
  <c r="R204" i="5"/>
  <c r="R201" i="5"/>
  <c r="R200" i="5"/>
  <c r="R199" i="5"/>
  <c r="R198" i="5"/>
  <c r="R196" i="5"/>
  <c r="R195" i="5"/>
  <c r="R192" i="5"/>
  <c r="R191" i="5"/>
  <c r="R190" i="5"/>
  <c r="R189" i="5"/>
  <c r="R188" i="5"/>
  <c r="R187" i="5"/>
  <c r="R186" i="5"/>
  <c r="R185" i="5"/>
  <c r="R182" i="5"/>
  <c r="R181" i="5"/>
  <c r="R180" i="5"/>
  <c r="R179" i="5"/>
  <c r="R178" i="5"/>
  <c r="R177" i="5"/>
  <c r="R176" i="5"/>
  <c r="R175" i="5"/>
  <c r="R174" i="5"/>
  <c r="R173" i="5"/>
  <c r="R171" i="5"/>
  <c r="R170" i="5"/>
  <c r="R168" i="5"/>
  <c r="R167" i="5"/>
  <c r="R166" i="5"/>
  <c r="R165" i="5"/>
  <c r="R164" i="5"/>
  <c r="R163" i="5"/>
  <c r="R162" i="5"/>
  <c r="R160" i="5"/>
  <c r="R159" i="5"/>
  <c r="R158" i="5"/>
  <c r="R157" i="5"/>
  <c r="R156" i="5"/>
  <c r="R155" i="5"/>
  <c r="R154" i="5"/>
  <c r="R152" i="5"/>
  <c r="R150" i="5"/>
  <c r="R149" i="5"/>
  <c r="R148" i="5"/>
  <c r="R147" i="5"/>
  <c r="R146" i="5"/>
  <c r="R145" i="5"/>
  <c r="R144" i="5"/>
  <c r="R142" i="5"/>
  <c r="R141" i="5"/>
  <c r="R139" i="5"/>
  <c r="R137" i="5"/>
  <c r="R136" i="5"/>
  <c r="R135" i="5"/>
  <c r="R134" i="5"/>
  <c r="R133" i="5"/>
  <c r="R131" i="5"/>
  <c r="R130" i="5"/>
  <c r="R129" i="5"/>
  <c r="R128" i="5"/>
  <c r="R127" i="5"/>
  <c r="R126" i="5"/>
  <c r="R125" i="5"/>
  <c r="R124" i="5"/>
  <c r="R123" i="5"/>
  <c r="R122" i="5"/>
  <c r="R121" i="5"/>
  <c r="R120" i="5"/>
  <c r="R119" i="5"/>
  <c r="R118" i="5"/>
  <c r="R117" i="5"/>
  <c r="R116" i="5"/>
  <c r="R115" i="5"/>
  <c r="R114" i="5"/>
  <c r="R113" i="5"/>
  <c r="R112" i="5"/>
  <c r="R111" i="5"/>
  <c r="R110" i="5"/>
  <c r="R109" i="5"/>
  <c r="R108" i="5"/>
  <c r="R107" i="5"/>
  <c r="R106" i="5"/>
  <c r="R105" i="5"/>
  <c r="R104" i="5"/>
  <c r="R103" i="5"/>
  <c r="R102" i="5"/>
  <c r="R101" i="5"/>
  <c r="R100" i="5"/>
  <c r="R99" i="5"/>
  <c r="R98" i="5"/>
  <c r="R97" i="5"/>
  <c r="R96" i="5"/>
  <c r="R95" i="5"/>
  <c r="R94" i="5"/>
  <c r="R93" i="5"/>
  <c r="R92" i="5"/>
  <c r="R91" i="5"/>
  <c r="R90" i="5"/>
  <c r="R89" i="5"/>
  <c r="R88" i="5"/>
  <c r="R87" i="5"/>
  <c r="R86" i="5"/>
  <c r="R85" i="5"/>
  <c r="R84" i="5"/>
  <c r="R83" i="5"/>
  <c r="R82" i="5"/>
  <c r="R81" i="5"/>
  <c r="R80" i="5"/>
  <c r="R79" i="5"/>
  <c r="R78" i="5"/>
  <c r="R77" i="5"/>
  <c r="R76" i="5"/>
  <c r="R75" i="5"/>
  <c r="R74" i="5"/>
  <c r="R72" i="5"/>
  <c r="R71" i="5"/>
  <c r="R70" i="5"/>
  <c r="R68" i="5"/>
  <c r="R67" i="5"/>
  <c r="R66" i="5"/>
  <c r="R65" i="5"/>
  <c r="R64" i="5"/>
  <c r="R63" i="5"/>
  <c r="R62" i="5"/>
  <c r="R61" i="5"/>
  <c r="R60" i="5"/>
  <c r="R59" i="5"/>
  <c r="R58" i="5"/>
  <c r="R57" i="5"/>
  <c r="R56" i="5"/>
  <c r="R55" i="5"/>
  <c r="R54" i="5"/>
  <c r="R53" i="5"/>
  <c r="R52" i="5"/>
  <c r="R51" i="5"/>
  <c r="R50" i="5"/>
  <c r="R49" i="5"/>
  <c r="R48" i="5"/>
  <c r="R47" i="5"/>
  <c r="R46" i="5"/>
  <c r="R45" i="5"/>
  <c r="R44" i="5"/>
  <c r="R43" i="5"/>
  <c r="R40" i="5"/>
  <c r="R39" i="5"/>
  <c r="R38" i="5"/>
  <c r="R37" i="5"/>
  <c r="R36" i="5"/>
  <c r="R33" i="5"/>
  <c r="R32" i="5"/>
  <c r="R31" i="5"/>
  <c r="R30" i="5"/>
  <c r="R29" i="5"/>
  <c r="R28" i="5"/>
  <c r="R27" i="5"/>
  <c r="R26" i="5"/>
  <c r="R25" i="5"/>
  <c r="R24" i="5"/>
  <c r="R23" i="5"/>
  <c r="R20" i="5"/>
  <c r="R18" i="5"/>
  <c r="R17" i="5"/>
  <c r="R15" i="5"/>
  <c r="R14" i="5"/>
  <c r="R13" i="5"/>
  <c r="R11" i="5"/>
  <c r="R10" i="5" l="1"/>
  <c r="R11" i="4"/>
  <c r="R12" i="4"/>
  <c r="R13" i="4"/>
  <c r="R14" i="4"/>
  <c r="R15" i="4"/>
  <c r="R16" i="4"/>
  <c r="R17" i="4"/>
  <c r="R18" i="4"/>
  <c r="R19" i="4"/>
  <c r="R20" i="4"/>
  <c r="R21" i="4"/>
  <c r="R22" i="4"/>
  <c r="R23" i="4"/>
  <c r="R24" i="4"/>
  <c r="R25" i="4"/>
  <c r="R26" i="4"/>
  <c r="R27" i="4"/>
  <c r="R28" i="4"/>
  <c r="R29" i="4"/>
  <c r="R30" i="4"/>
  <c r="R31" i="4"/>
  <c r="R32" i="4"/>
  <c r="R33" i="4"/>
  <c r="R34" i="4"/>
  <c r="R35" i="4"/>
  <c r="R36" i="4"/>
  <c r="R37" i="4"/>
  <c r="R38" i="4"/>
  <c r="R39" i="4"/>
  <c r="R40" i="4"/>
  <c r="R41" i="4"/>
  <c r="R42" i="4"/>
  <c r="R44" i="4"/>
  <c r="R45" i="4"/>
  <c r="R46" i="4"/>
  <c r="R47" i="4"/>
  <c r="R48" i="4"/>
  <c r="R49" i="4"/>
  <c r="R50" i="4"/>
  <c r="R51" i="4"/>
  <c r="R52" i="4"/>
  <c r="R53" i="4"/>
  <c r="R54" i="4"/>
  <c r="R55" i="4"/>
  <c r="R56" i="4"/>
  <c r="R57" i="4"/>
  <c r="R58" i="4"/>
  <c r="R59" i="4"/>
  <c r="R60" i="4"/>
  <c r="R61" i="4"/>
  <c r="R62" i="4"/>
  <c r="R63" i="4"/>
  <c r="R64" i="4"/>
  <c r="R65" i="4"/>
  <c r="R66" i="4"/>
  <c r="R67" i="4"/>
  <c r="R68" i="4"/>
  <c r="R69" i="4"/>
  <c r="R70" i="4"/>
  <c r="R71" i="4"/>
  <c r="R72" i="4"/>
  <c r="R73" i="4"/>
  <c r="R74" i="4"/>
  <c r="R75" i="4"/>
  <c r="R76" i="4"/>
  <c r="R77" i="4"/>
  <c r="R79" i="4"/>
  <c r="R80" i="4"/>
  <c r="R81" i="4"/>
  <c r="R82" i="4"/>
  <c r="R83" i="4"/>
  <c r="R84" i="4"/>
  <c r="R85" i="4"/>
  <c r="R86" i="4"/>
  <c r="R87" i="4"/>
  <c r="R88" i="4"/>
  <c r="R89" i="4"/>
  <c r="R90" i="4"/>
  <c r="R91" i="4"/>
  <c r="R92" i="4"/>
  <c r="R93" i="4"/>
  <c r="R94" i="4"/>
  <c r="R95" i="4"/>
  <c r="R96" i="4"/>
  <c r="R97" i="4"/>
  <c r="R98" i="4"/>
  <c r="R99" i="4"/>
  <c r="R100" i="4"/>
  <c r="R101" i="4"/>
  <c r="R102" i="4"/>
  <c r="R103" i="4"/>
  <c r="R104" i="4"/>
  <c r="R105" i="4"/>
  <c r="R106" i="4"/>
  <c r="R107" i="4"/>
  <c r="R109" i="4"/>
  <c r="R110" i="4"/>
  <c r="R111" i="4"/>
  <c r="R112" i="4"/>
  <c r="R113" i="4"/>
  <c r="R114" i="4"/>
  <c r="R115" i="4"/>
  <c r="R117" i="4"/>
  <c r="R118" i="4"/>
  <c r="R119" i="4"/>
  <c r="R120" i="4"/>
  <c r="R121" i="4"/>
  <c r="R122" i="4"/>
  <c r="R123" i="4"/>
  <c r="R124" i="4"/>
  <c r="R125" i="4"/>
  <c r="R126" i="4"/>
  <c r="R127" i="4"/>
  <c r="R128" i="4"/>
  <c r="R129" i="4"/>
  <c r="R130" i="4"/>
  <c r="R131" i="4"/>
  <c r="R132" i="4"/>
  <c r="R133" i="4"/>
  <c r="R10" i="4"/>
  <c r="R11" i="3"/>
  <c r="R12" i="3"/>
  <c r="R13" i="3"/>
  <c r="R14" i="3"/>
  <c r="R15" i="3"/>
  <c r="R16" i="3"/>
  <c r="R17" i="3"/>
  <c r="R18" i="3"/>
  <c r="R19" i="3"/>
  <c r="R20" i="3"/>
  <c r="R21" i="3"/>
  <c r="R22" i="3"/>
  <c r="R23" i="3"/>
  <c r="R24" i="3"/>
  <c r="R25" i="3"/>
  <c r="R26" i="3"/>
  <c r="R27" i="3"/>
  <c r="R28" i="3"/>
  <c r="R29" i="3"/>
  <c r="R30" i="3"/>
  <c r="R31" i="3"/>
  <c r="R32" i="3"/>
  <c r="R33" i="3"/>
  <c r="R37" i="3"/>
  <c r="R38" i="3"/>
  <c r="R39" i="3"/>
  <c r="R40" i="3"/>
  <c r="R41" i="3"/>
  <c r="R46" i="3"/>
  <c r="R47" i="3"/>
  <c r="R48" i="3"/>
  <c r="R49" i="3"/>
  <c r="R50" i="3"/>
  <c r="R51" i="3"/>
  <c r="R52" i="3"/>
  <c r="R53" i="3"/>
  <c r="R54" i="3"/>
  <c r="R55" i="3"/>
  <c r="R56" i="3"/>
  <c r="R57" i="3"/>
  <c r="R58" i="3"/>
  <c r="R59" i="3"/>
  <c r="R60" i="3"/>
  <c r="R61" i="3"/>
  <c r="R62" i="3"/>
  <c r="R63" i="3"/>
  <c r="R64" i="3"/>
  <c r="R65" i="3"/>
  <c r="R66" i="3"/>
  <c r="R67" i="3"/>
  <c r="R68" i="3"/>
  <c r="R69" i="3"/>
  <c r="R70" i="3"/>
  <c r="R71" i="3"/>
  <c r="R73" i="3"/>
  <c r="R74" i="3"/>
  <c r="R75" i="3"/>
  <c r="R76" i="3"/>
  <c r="R77" i="3"/>
  <c r="R78" i="3"/>
  <c r="R79" i="3"/>
  <c r="R80" i="3"/>
  <c r="R81" i="3"/>
  <c r="R82" i="3"/>
  <c r="R83" i="3"/>
  <c r="R84" i="3"/>
  <c r="R85" i="3"/>
  <c r="R86" i="3"/>
  <c r="R87" i="3"/>
  <c r="R88" i="3"/>
  <c r="R90" i="3"/>
  <c r="R91" i="3"/>
  <c r="R92" i="3"/>
  <c r="R93" i="3"/>
  <c r="R94" i="3"/>
  <c r="R95" i="3"/>
  <c r="R96" i="3"/>
  <c r="R97" i="3"/>
  <c r="R98" i="3"/>
  <c r="R99" i="3"/>
  <c r="R100" i="3"/>
  <c r="R101" i="3"/>
  <c r="R102" i="3"/>
  <c r="R103" i="3"/>
  <c r="R104" i="3"/>
  <c r="R105" i="3"/>
  <c r="R106" i="3"/>
  <c r="R107" i="3"/>
  <c r="R108" i="3"/>
  <c r="R109" i="3"/>
  <c r="R110" i="3"/>
  <c r="R111" i="3"/>
  <c r="R112" i="3"/>
  <c r="R113" i="3"/>
  <c r="R114" i="3"/>
  <c r="R115" i="3"/>
  <c r="R116" i="3"/>
  <c r="R117" i="3"/>
  <c r="R118" i="3"/>
  <c r="R119" i="3"/>
  <c r="R120" i="3"/>
  <c r="R121" i="3"/>
  <c r="R122" i="3"/>
  <c r="R124" i="3"/>
  <c r="R125" i="3"/>
  <c r="R126" i="3"/>
  <c r="R127" i="3"/>
  <c r="R128" i="3"/>
  <c r="R129" i="3"/>
  <c r="R130" i="3"/>
  <c r="R131" i="3"/>
  <c r="R132" i="3"/>
  <c r="R133" i="3"/>
  <c r="R134" i="3"/>
  <c r="R135" i="3"/>
  <c r="R136" i="3"/>
  <c r="R137" i="3"/>
  <c r="R138" i="3"/>
  <c r="R139" i="3"/>
  <c r="R140" i="3"/>
  <c r="R141" i="3"/>
  <c r="R142" i="3"/>
  <c r="R143" i="3"/>
  <c r="R144" i="3"/>
  <c r="R145" i="3"/>
  <c r="R146" i="3"/>
  <c r="R147" i="3"/>
  <c r="R148" i="3"/>
  <c r="R149" i="3"/>
  <c r="R150" i="3"/>
  <c r="R151" i="3"/>
  <c r="R152" i="3"/>
  <c r="R153" i="3"/>
  <c r="R154" i="3"/>
  <c r="R155" i="3"/>
  <c r="R156" i="3"/>
  <c r="R157" i="3"/>
  <c r="R158" i="3"/>
  <c r="R159" i="3"/>
  <c r="R160" i="3"/>
  <c r="R161" i="3"/>
  <c r="R162" i="3"/>
  <c r="R163" i="3"/>
  <c r="R164" i="3"/>
  <c r="R165" i="3"/>
  <c r="R166" i="3"/>
  <c r="R167" i="3"/>
  <c r="R168" i="3"/>
  <c r="R169" i="3"/>
  <c r="R170" i="3"/>
  <c r="R171" i="3"/>
  <c r="R172" i="3"/>
  <c r="R173" i="3"/>
  <c r="R174" i="3"/>
  <c r="R175" i="3"/>
  <c r="R176" i="3"/>
  <c r="R177" i="3"/>
  <c r="R178" i="3"/>
  <c r="R179" i="3"/>
  <c r="R180" i="3"/>
  <c r="R181" i="3"/>
  <c r="R182" i="3"/>
  <c r="R183" i="3"/>
  <c r="R184" i="3"/>
  <c r="R185" i="3"/>
  <c r="R186" i="3"/>
  <c r="R187" i="3"/>
  <c r="R188" i="3"/>
  <c r="R189" i="3"/>
  <c r="R190" i="3"/>
  <c r="R191" i="3"/>
  <c r="R192" i="3"/>
  <c r="R193" i="3"/>
  <c r="R194" i="3"/>
  <c r="R195" i="3"/>
  <c r="R196" i="3"/>
  <c r="R197" i="3"/>
  <c r="R198" i="3"/>
  <c r="R199" i="3"/>
  <c r="R200" i="3"/>
  <c r="R201" i="3"/>
  <c r="R202" i="3"/>
  <c r="R203" i="3"/>
  <c r="R204" i="3"/>
  <c r="R207" i="3"/>
  <c r="R208" i="3"/>
  <c r="R209" i="3"/>
  <c r="R210" i="3"/>
  <c r="R211" i="3"/>
  <c r="R212" i="3"/>
  <c r="R213" i="3"/>
  <c r="R214" i="3"/>
  <c r="R215" i="3"/>
  <c r="R216" i="3"/>
  <c r="R217" i="3"/>
  <c r="R218" i="3"/>
  <c r="R219" i="3"/>
  <c r="R220" i="3"/>
  <c r="R221" i="3"/>
  <c r="R222" i="3"/>
  <c r="R223" i="3"/>
  <c r="R224" i="3"/>
  <c r="R225" i="3"/>
  <c r="R226" i="3"/>
  <c r="R227" i="3"/>
  <c r="R228" i="3"/>
  <c r="R229" i="3"/>
  <c r="R230" i="3"/>
  <c r="R231" i="3"/>
  <c r="R232" i="3"/>
  <c r="R233" i="3"/>
  <c r="R234" i="3"/>
  <c r="R235" i="3"/>
  <c r="R236" i="3"/>
  <c r="R237" i="3"/>
  <c r="R238" i="3"/>
  <c r="R239" i="3"/>
  <c r="R240" i="3"/>
  <c r="R241" i="3"/>
  <c r="R242" i="3"/>
  <c r="R243" i="3"/>
  <c r="R244" i="3"/>
  <c r="R245" i="3"/>
  <c r="R246" i="3"/>
  <c r="R247" i="3"/>
  <c r="R248" i="3"/>
  <c r="R249" i="3"/>
  <c r="R250" i="3"/>
  <c r="R251" i="3"/>
  <c r="R252" i="3"/>
  <c r="R253" i="3"/>
  <c r="R254" i="3"/>
  <c r="R255" i="3"/>
  <c r="R256" i="3"/>
  <c r="R257" i="3"/>
  <c r="R258" i="3"/>
  <c r="R259" i="3"/>
  <c r="R260" i="3"/>
  <c r="R261" i="3"/>
  <c r="R262" i="3"/>
  <c r="R263" i="3"/>
  <c r="R264" i="3"/>
  <c r="R265" i="3"/>
  <c r="R266" i="3"/>
  <c r="R267" i="3"/>
  <c r="R268" i="3"/>
  <c r="R269" i="3"/>
  <c r="R270" i="3"/>
  <c r="R271" i="3"/>
  <c r="R272" i="3"/>
  <c r="R273" i="3"/>
  <c r="R274" i="3"/>
  <c r="R275" i="3"/>
  <c r="R276" i="3"/>
  <c r="R277" i="3"/>
  <c r="R278" i="3"/>
  <c r="R279" i="3"/>
  <c r="R280" i="3"/>
  <c r="R281" i="3"/>
  <c r="R282" i="3"/>
  <c r="R283" i="3"/>
  <c r="R284" i="3"/>
  <c r="R285" i="3"/>
  <c r="R286" i="3"/>
  <c r="R287" i="3"/>
  <c r="R288" i="3"/>
  <c r="R289" i="3"/>
  <c r="R290" i="3"/>
  <c r="R291" i="3"/>
  <c r="R292" i="3"/>
  <c r="R293" i="3"/>
  <c r="R294" i="3"/>
  <c r="R295" i="3"/>
  <c r="R10" i="3"/>
  <c r="R15" i="2"/>
  <c r="R16" i="2"/>
  <c r="R17" i="2"/>
  <c r="R18" i="2"/>
  <c r="R19" i="2"/>
  <c r="R20" i="2"/>
  <c r="R21" i="2"/>
  <c r="R22" i="2"/>
  <c r="R23" i="2"/>
  <c r="R24" i="2"/>
  <c r="R25" i="2"/>
  <c r="R26" i="2"/>
  <c r="R27" i="2"/>
  <c r="R30" i="2"/>
  <c r="R31" i="2"/>
  <c r="R32" i="2"/>
  <c r="R33" i="2"/>
  <c r="R35" i="2"/>
  <c r="R36" i="2"/>
  <c r="R37" i="2"/>
  <c r="R38" i="2"/>
  <c r="R39" i="2"/>
  <c r="R40" i="2"/>
  <c r="R41" i="2"/>
  <c r="R42" i="2"/>
  <c r="R43" i="2"/>
  <c r="R44" i="2"/>
  <c r="R45" i="2"/>
  <c r="R46" i="2"/>
  <c r="R47"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2" i="2"/>
  <c r="R83" i="2"/>
  <c r="R84" i="2"/>
  <c r="R85" i="2"/>
  <c r="R86" i="2"/>
  <c r="R88" i="2"/>
  <c r="R89" i="2"/>
  <c r="R90" i="2"/>
  <c r="R91" i="2"/>
  <c r="R92" i="2"/>
  <c r="R93" i="2"/>
  <c r="R94" i="2"/>
  <c r="R95" i="2"/>
  <c r="R96" i="2"/>
  <c r="R97" i="2"/>
  <c r="R100" i="2"/>
  <c r="R101" i="2"/>
  <c r="R102" i="2"/>
  <c r="R103" i="2"/>
  <c r="R104" i="2"/>
  <c r="R105" i="2"/>
  <c r="R106" i="2"/>
  <c r="R107" i="2"/>
  <c r="R108" i="2"/>
  <c r="R109" i="2"/>
  <c r="R110" i="2"/>
  <c r="R111" i="2"/>
  <c r="R112" i="2"/>
  <c r="R113" i="2"/>
  <c r="R114" i="2"/>
  <c r="R115" i="2"/>
  <c r="R116" i="2"/>
  <c r="R117" i="2"/>
  <c r="R118" i="2"/>
  <c r="R119" i="2"/>
  <c r="R120" i="2"/>
  <c r="R121" i="2"/>
  <c r="R122" i="2"/>
  <c r="R123" i="2"/>
  <c r="R124" i="2"/>
  <c r="R125" i="2"/>
  <c r="R126" i="2"/>
  <c r="R127" i="2"/>
  <c r="R128" i="2"/>
  <c r="R129" i="2"/>
  <c r="R130" i="2"/>
  <c r="R131" i="2"/>
  <c r="R132" i="2"/>
  <c r="R133" i="2"/>
  <c r="R134" i="2"/>
  <c r="R135" i="2"/>
  <c r="R136" i="2"/>
  <c r="R137" i="2"/>
  <c r="R138" i="2"/>
  <c r="R139" i="2"/>
  <c r="R140" i="2"/>
  <c r="R141" i="2"/>
  <c r="R142" i="2"/>
  <c r="R143" i="2"/>
  <c r="R144" i="2"/>
  <c r="R145" i="2"/>
  <c r="R147" i="2"/>
  <c r="R148" i="2"/>
  <c r="R149" i="2"/>
  <c r="R150" i="2"/>
  <c r="R151" i="2"/>
  <c r="R152" i="2"/>
  <c r="R153" i="2"/>
  <c r="R154" i="2"/>
  <c r="R155" i="2"/>
  <c r="R156" i="2"/>
  <c r="R157" i="2"/>
  <c r="R158" i="2"/>
  <c r="R159" i="2"/>
  <c r="R160" i="2"/>
  <c r="R161" i="2"/>
  <c r="R162" i="2"/>
  <c r="R163" i="2"/>
  <c r="R164" i="2"/>
  <c r="R165" i="2"/>
  <c r="R166" i="2"/>
  <c r="R167" i="2"/>
  <c r="R168" i="2"/>
  <c r="R169" i="2"/>
  <c r="R170" i="2"/>
  <c r="R171" i="2"/>
  <c r="R172" i="2"/>
  <c r="R173" i="2"/>
  <c r="R174" i="2"/>
  <c r="R175" i="2"/>
  <c r="R176" i="2"/>
  <c r="R177" i="2"/>
  <c r="R178" i="2"/>
  <c r="R179" i="2"/>
  <c r="R180" i="2"/>
  <c r="R182" i="2"/>
  <c r="R183" i="2"/>
  <c r="R184" i="2"/>
  <c r="R187" i="2"/>
  <c r="R188" i="2"/>
  <c r="R189" i="2"/>
  <c r="R190" i="2"/>
  <c r="R191" i="2"/>
  <c r="R192" i="2"/>
  <c r="R193" i="2"/>
  <c r="R194" i="2"/>
  <c r="R195" i="2"/>
  <c r="R196" i="2"/>
  <c r="R197" i="2"/>
  <c r="R198" i="2"/>
  <c r="R199" i="2"/>
  <c r="R200" i="2"/>
  <c r="R201" i="2"/>
  <c r="R202" i="2"/>
  <c r="R203" i="2"/>
  <c r="R204" i="2"/>
  <c r="R205" i="2"/>
  <c r="R206" i="2"/>
  <c r="R207" i="2"/>
  <c r="R208" i="2"/>
  <c r="R209" i="2"/>
  <c r="R210" i="2"/>
  <c r="R211" i="2"/>
  <c r="R213" i="2"/>
  <c r="R214" i="2"/>
  <c r="R215" i="2"/>
  <c r="R216" i="2"/>
  <c r="R217" i="2"/>
  <c r="R218" i="2"/>
  <c r="R219" i="2"/>
  <c r="R220" i="2"/>
  <c r="R221" i="2"/>
  <c r="R222" i="2"/>
  <c r="R223" i="2"/>
  <c r="R224" i="2"/>
  <c r="R225" i="2"/>
  <c r="R226" i="2"/>
  <c r="R227" i="2"/>
  <c r="R228" i="2"/>
  <c r="R229" i="2"/>
  <c r="R230" i="2"/>
  <c r="R231" i="2"/>
  <c r="R232" i="2"/>
  <c r="R233" i="2"/>
  <c r="R234" i="2"/>
  <c r="R235" i="2"/>
  <c r="R236" i="2"/>
  <c r="R237" i="2"/>
  <c r="R238" i="2"/>
  <c r="R239" i="2"/>
  <c r="R240" i="2"/>
  <c r="R241" i="2"/>
  <c r="R242" i="2"/>
  <c r="R243" i="2"/>
  <c r="R244" i="2"/>
  <c r="R245" i="2"/>
  <c r="R246" i="2"/>
  <c r="R247" i="2"/>
  <c r="R249" i="2"/>
  <c r="R250" i="2"/>
  <c r="R251" i="2"/>
  <c r="R252" i="2"/>
  <c r="R253" i="2"/>
  <c r="R254" i="2"/>
  <c r="R255" i="2"/>
  <c r="R256" i="2"/>
  <c r="R257" i="2"/>
  <c r="R258" i="2"/>
  <c r="R259" i="2"/>
  <c r="R260" i="2"/>
  <c r="R262" i="2"/>
  <c r="R263" i="2"/>
  <c r="R264" i="2"/>
  <c r="R265" i="2"/>
  <c r="R266" i="2"/>
  <c r="R267" i="2"/>
  <c r="R268" i="2"/>
  <c r="R269" i="2"/>
  <c r="R270" i="2"/>
  <c r="R271" i="2"/>
  <c r="R272" i="2"/>
  <c r="R273" i="2"/>
  <c r="R274" i="2"/>
  <c r="R275" i="2"/>
  <c r="R276" i="2"/>
  <c r="R277" i="2"/>
  <c r="R278" i="2"/>
  <c r="R279" i="2"/>
  <c r="R280" i="2"/>
  <c r="R281" i="2"/>
  <c r="R282" i="2"/>
  <c r="R284" i="2"/>
  <c r="R285" i="2"/>
  <c r="R287" i="2"/>
  <c r="R288" i="2"/>
  <c r="R289" i="2"/>
  <c r="R292" i="2"/>
  <c r="R293" i="2"/>
  <c r="R295" i="2"/>
  <c r="R296" i="2"/>
  <c r="R297" i="2"/>
  <c r="R298" i="2"/>
  <c r="R300" i="2"/>
  <c r="R301" i="2"/>
  <c r="R302" i="2"/>
  <c r="R303" i="2"/>
  <c r="R304" i="2"/>
  <c r="R305" i="2"/>
  <c r="R306" i="2"/>
  <c r="R307" i="2"/>
  <c r="R308" i="2"/>
  <c r="R309" i="2"/>
  <c r="R310" i="2"/>
  <c r="R311" i="2"/>
  <c r="R312" i="2"/>
  <c r="R314" i="2"/>
  <c r="R315" i="2"/>
  <c r="R316" i="2"/>
  <c r="R317" i="2"/>
  <c r="R318" i="2"/>
  <c r="R319" i="2"/>
  <c r="R320" i="2"/>
  <c r="R321" i="2"/>
  <c r="R322" i="2"/>
  <c r="R323" i="2"/>
  <c r="R324" i="2"/>
  <c r="R325" i="2"/>
  <c r="R326" i="2"/>
  <c r="R327" i="2"/>
  <c r="R328" i="2"/>
  <c r="R329" i="2"/>
  <c r="R330" i="2"/>
  <c r="R331" i="2"/>
  <c r="R332" i="2"/>
  <c r="R333" i="2"/>
  <c r="R334" i="2"/>
  <c r="R335" i="2"/>
  <c r="R336" i="2"/>
  <c r="R337" i="2"/>
  <c r="R338" i="2"/>
  <c r="R339" i="2"/>
  <c r="R340" i="2"/>
  <c r="R341" i="2"/>
  <c r="R342" i="2"/>
  <c r="R343" i="2"/>
  <c r="R344" i="2"/>
  <c r="R345" i="2"/>
  <c r="R346" i="2"/>
  <c r="R347" i="2"/>
  <c r="R348" i="2"/>
  <c r="R349" i="2"/>
  <c r="R350" i="2"/>
  <c r="R351" i="2"/>
  <c r="R352" i="2"/>
  <c r="R353" i="2"/>
  <c r="R354" i="2"/>
  <c r="R355" i="2"/>
  <c r="R356" i="2"/>
  <c r="R357" i="2"/>
  <c r="R358" i="2"/>
  <c r="R359" i="2"/>
  <c r="R360" i="2"/>
  <c r="R361" i="2"/>
  <c r="R362" i="2"/>
  <c r="R363" i="2"/>
  <c r="R364" i="2"/>
  <c r="R365" i="2"/>
  <c r="R366" i="2"/>
  <c r="R367" i="2"/>
  <c r="R368" i="2"/>
  <c r="R369" i="2"/>
  <c r="R370" i="2"/>
  <c r="R371" i="2"/>
  <c r="R372" i="2"/>
  <c r="R373" i="2"/>
  <c r="R374" i="2"/>
  <c r="R375" i="2"/>
  <c r="R376" i="2"/>
  <c r="R377" i="2"/>
  <c r="R378" i="2"/>
  <c r="R379" i="2"/>
  <c r="R380" i="2"/>
  <c r="R381" i="2"/>
  <c r="R382" i="2"/>
  <c r="R383" i="2"/>
  <c r="R384" i="2"/>
  <c r="R385" i="2"/>
  <c r="R386" i="2"/>
  <c r="R387" i="2"/>
  <c r="R388" i="2"/>
  <c r="R389" i="2"/>
  <c r="R390" i="2"/>
  <c r="R391" i="2"/>
  <c r="R392" i="2"/>
  <c r="R393" i="2"/>
  <c r="R394" i="2"/>
  <c r="R395" i="2"/>
  <c r="R396" i="2"/>
  <c r="R397" i="2"/>
  <c r="R398" i="2"/>
  <c r="R399" i="2"/>
  <c r="R400" i="2"/>
  <c r="R401" i="2"/>
  <c r="R402" i="2"/>
  <c r="R403" i="2"/>
  <c r="R404" i="2"/>
  <c r="R405" i="2"/>
  <c r="R406" i="2"/>
  <c r="R407" i="2"/>
  <c r="R408" i="2"/>
  <c r="R409" i="2"/>
  <c r="R410" i="2"/>
  <c r="R411" i="2"/>
  <c r="R412" i="2"/>
  <c r="R413" i="2"/>
  <c r="R414" i="2"/>
  <c r="R415" i="2"/>
  <c r="R416" i="2"/>
  <c r="R417" i="2"/>
  <c r="R418" i="2"/>
  <c r="R419" i="2"/>
  <c r="R420" i="2"/>
  <c r="R421" i="2"/>
  <c r="R422" i="2"/>
  <c r="R423" i="2"/>
  <c r="R424" i="2"/>
  <c r="R425" i="2"/>
  <c r="R426" i="2"/>
  <c r="R427" i="2"/>
  <c r="R428" i="2"/>
  <c r="R429" i="2"/>
  <c r="R430" i="2"/>
  <c r="R431" i="2"/>
  <c r="R432" i="2"/>
  <c r="R433" i="2"/>
  <c r="R434" i="2"/>
  <c r="R439" i="2"/>
  <c r="R440" i="2"/>
  <c r="R441" i="2"/>
  <c r="R442" i="2"/>
  <c r="R443" i="2"/>
  <c r="R444" i="2"/>
  <c r="R445" i="2"/>
  <c r="R446" i="2"/>
  <c r="R447" i="2"/>
  <c r="R448" i="2"/>
  <c r="R449" i="2"/>
  <c r="R450" i="2"/>
  <c r="R451" i="2"/>
  <c r="R452" i="2"/>
  <c r="R453" i="2"/>
  <c r="R454" i="2"/>
  <c r="R455" i="2"/>
  <c r="R456" i="2"/>
  <c r="R457" i="2"/>
  <c r="R458" i="2"/>
  <c r="R459" i="2"/>
  <c r="R460" i="2"/>
  <c r="R461" i="2"/>
  <c r="R462" i="2"/>
  <c r="R463" i="2"/>
  <c r="R464" i="2"/>
  <c r="R465" i="2"/>
  <c r="R466" i="2"/>
  <c r="R467" i="2"/>
  <c r="R468" i="2"/>
  <c r="R469" i="2"/>
  <c r="R470" i="2"/>
  <c r="R471" i="2"/>
  <c r="R472" i="2"/>
  <c r="R473" i="2"/>
  <c r="R474" i="2"/>
  <c r="R475" i="2"/>
  <c r="R476" i="2"/>
  <c r="R477" i="2"/>
  <c r="R478" i="2"/>
  <c r="R479" i="2"/>
  <c r="R480" i="2"/>
  <c r="R481" i="2"/>
  <c r="R482" i="2"/>
  <c r="R483" i="2"/>
  <c r="R484" i="2"/>
  <c r="R485" i="2"/>
  <c r="R486" i="2"/>
  <c r="R487" i="2"/>
  <c r="R14" i="2"/>
  <c r="R13" i="2"/>
  <c r="R12" i="2"/>
  <c r="R11" i="2"/>
  <c r="R10"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0769D64-8DE2-40E2-85A6-C059E7541C6E}" odcFile="\\vt.net\homedir\users\kindbom.asa\Mina Dokument\Mina datakällor\SERVER2094 Vasttrafik EK Verifikat.odc" keepAlive="1" name="SERVER2094 Vasttrafik EK Verifikat" description="Raindance Standardkuber, Version 3.0, 2005-03-30, WM-data CIS AB" type="5" refreshedVersion="8" refreshOnLoad="1" saveData="1">
    <dbPr connection="Provider=MSOLAP.8;Integrated Security=SSPI;Persist Security Info=True;Initial Catalog=Vasttrafik EK;Data Source=SERVER2094;MDX Compatibility=1;Safety Options=2;MDX Missing Member Mode=Error;Update Isolation Level=2" command="Verifikat"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9">
    <s v="SERVER2094 Vasttrafik EK Verifikat"/>
    <s v="{[Undertryck].[Nej].[= 0]}"/>
    <s v="{[LINJE].[DELREG till LINJE].[DELREG].&amp;[5],[LINJE].[DELREG till LINJE].[DELREG].&amp;[6],[LINJE].[DELREG till LINJE].[DELREG].&amp;[9]}"/>
    <s v="{[KONTO].[KRR0 till KONTO].[KGR].&amp;[S01]}"/>
    <s v="{[Visa som].[Nej].[Nej]}"/>
    <s v="{[LINJE].[DELREG till LINJE].[DELREG].&amp;[4],[LINJE].[DELREG till LINJE].[DELREG].&amp;[9]}"/>
    <s v="{[LINJE].[DELREG till LINJE].[DELREG].&amp;[2],[LINJE].[DELREG till LINJE].[DELREG].&amp;[9]}"/>
    <s v="{[LINJE].[DELREG till LINJE].[DELREG].&amp;[3],[LINJE].[DELREG till LINJE].[DELREG].&amp;[9]}"/>
    <s v="{[VerDatum].[Alla VerDatum].[2025]}"/>
  </metadataStrings>
  <mdxMetadata count="8">
    <mdx n="0" f="s">
      <ms ns="1" c="0"/>
    </mdx>
    <mdx n="0" f="s">
      <ms ns="2" c="0"/>
    </mdx>
    <mdx n="0" f="s">
      <ms ns="3" c="0"/>
    </mdx>
    <mdx n="0" f="s">
      <ms ns="4" c="0"/>
    </mdx>
    <mdx n="0" f="s">
      <ms ns="5" c="0"/>
    </mdx>
    <mdx n="0" f="s">
      <ms ns="6" c="0"/>
    </mdx>
    <mdx n="0" f="s">
      <ms ns="7" c="0"/>
    </mdx>
    <mdx n="0" f="s">
      <ms ns="8" c="0"/>
    </mdx>
  </mdxMetadata>
  <valueMetadata count="8">
    <bk>
      <rc t="1" v="0"/>
    </bk>
    <bk>
      <rc t="1" v="1"/>
    </bk>
    <bk>
      <rc t="1" v="2"/>
    </bk>
    <bk>
      <rc t="1" v="3"/>
    </bk>
    <bk>
      <rc t="1" v="4"/>
    </bk>
    <bk>
      <rc t="1" v="5"/>
    </bk>
    <bk>
      <rc t="1" v="6"/>
    </bk>
    <bk>
      <rc t="1" v="7"/>
    </bk>
  </valueMetadata>
</metadata>
</file>

<file path=xl/sharedStrings.xml><?xml version="1.0" encoding="utf-8"?>
<sst xmlns="http://schemas.openxmlformats.org/spreadsheetml/2006/main" count="3576" uniqueCount="1861">
  <si>
    <t>År</t>
  </si>
  <si>
    <t>Månad</t>
  </si>
  <si>
    <t>LKAT</t>
  </si>
  <si>
    <t>LGR</t>
  </si>
  <si>
    <t>LKAT1</t>
  </si>
  <si>
    <t>KVANT</t>
  </si>
  <si>
    <t>01</t>
  </si>
  <si>
    <t>11 Stadstrafik Borås</t>
  </si>
  <si>
    <t>114 Stadstrafik Borås</t>
  </si>
  <si>
    <t>1 Stadstrafik</t>
  </si>
  <si>
    <t>35 Övrigt stråk</t>
  </si>
  <si>
    <t>302 Övrigt stråk Sjuhärad</t>
  </si>
  <si>
    <t>3 Stråk</t>
  </si>
  <si>
    <t>45 Övrig trafik</t>
  </si>
  <si>
    <t>502 Övrig trafik Sjuhärad</t>
  </si>
  <si>
    <t>4 Övrig trafik</t>
  </si>
  <si>
    <t>514 Övrig trafik Borås</t>
  </si>
  <si>
    <t>533 Övrig trafik Mark</t>
  </si>
  <si>
    <t>544 Övrig trafik Svenljunga</t>
  </si>
  <si>
    <t>549 Övrig trafik Tranemo</t>
  </si>
  <si>
    <t>553 Övrig trafik Ulricehamn</t>
  </si>
  <si>
    <t>2 Tätort</t>
  </si>
  <si>
    <t>14 Stadstrafik ToV</t>
  </si>
  <si>
    <t>108 Stadstrafik ToV</t>
  </si>
  <si>
    <t>15 Stadstrafik Uddevalla</t>
  </si>
  <si>
    <t>152 Stadstrafik Uddevalla</t>
  </si>
  <si>
    <t>304 Övrigt stråk Fyrbodal</t>
  </si>
  <si>
    <t>504 Övrig trafik Fyrbodal</t>
  </si>
  <si>
    <t>531 Övrig trafik Lysekil</t>
  </si>
  <si>
    <t>534 Övrig trafik Mellerud</t>
  </si>
  <si>
    <t>541 Övrig trafik Sotenäs</t>
  </si>
  <si>
    <t>545 Övrig trafik Tanum</t>
  </si>
  <si>
    <t>550 Övrig trafik Trollhättan</t>
  </si>
  <si>
    <t>552 Övrig trafik Uddevalla</t>
  </si>
  <si>
    <t>90 Skoltrafik</t>
  </si>
  <si>
    <t>9 Specialtrafik</t>
  </si>
  <si>
    <t>652 Skoltrafik Uddevalla</t>
  </si>
  <si>
    <t>12 Stadstrafik GMP</t>
  </si>
  <si>
    <t>121 Stadstrafik Göteborg</t>
  </si>
  <si>
    <t>136 Stadstrafik Mölndal</t>
  </si>
  <si>
    <t>138 Stadstrafik Partille</t>
  </si>
  <si>
    <t>31 Pendelstråk Gbg</t>
  </si>
  <si>
    <t>321 Pendelstråk Göteborg</t>
  </si>
  <si>
    <t>521 Övrig trafik Göteborg</t>
  </si>
  <si>
    <t>536 Övrig trafik Mölndal</t>
  </si>
  <si>
    <t>538 Övrig trafik Partille</t>
  </si>
  <si>
    <t>20 Tätort Alingsås</t>
  </si>
  <si>
    <t>111 Tätort Alingsås</t>
  </si>
  <si>
    <t>23 Tätort Kungälv</t>
  </si>
  <si>
    <t>127 Tätort Kungälv</t>
  </si>
  <si>
    <t>24 Tätort Lerum</t>
  </si>
  <si>
    <t>128 Tätort Lerum</t>
  </si>
  <si>
    <t>306 Övrigt stråk Göteborgsområdet</t>
  </si>
  <si>
    <t>506 Övrig trafik Göteborgsområdet</t>
  </si>
  <si>
    <t>510 Övrig trafik Ale</t>
  </si>
  <si>
    <t>511 Övrig trafik Alingsås</t>
  </si>
  <si>
    <t>525 Övrig trafik Härryda</t>
  </si>
  <si>
    <t>527 Övrig trafik Kungälv</t>
  </si>
  <si>
    <t>528 Övrig trafik Lerum</t>
  </si>
  <si>
    <t>537 Övrig trafik Orust</t>
  </si>
  <si>
    <t>542 Övrig trafik Stenungsund</t>
  </si>
  <si>
    <t>548 Övrig trafik Tjörn</t>
  </si>
  <si>
    <t>555 Övrig trafik Vårgårda</t>
  </si>
  <si>
    <t>558 Övrig trafik Öckerö</t>
  </si>
  <si>
    <t>559 Övrig trafik Kungsbacka</t>
  </si>
  <si>
    <t>59 Tätort Kungsbacka</t>
  </si>
  <si>
    <t>159 Tätort Kungsbacka</t>
  </si>
  <si>
    <t>648 Skoltrafik Tjörn</t>
  </si>
  <si>
    <t>543 Övrig trafik Strömstad</t>
  </si>
  <si>
    <t>300 Övrigt stråk Tåg</t>
  </si>
  <si>
    <t>41 Närtrafik</t>
  </si>
  <si>
    <t>413 Närtrafik Bollebygd</t>
  </si>
  <si>
    <t>414 Närtrafik Borås</t>
  </si>
  <si>
    <t>423 Närtrarfik Herrljunga</t>
  </si>
  <si>
    <t>433 Närtrafik Mark</t>
  </si>
  <si>
    <t>444 Närtrafik Svenljunga</t>
  </si>
  <si>
    <t>449 Närtrafik Tranemo</t>
  </si>
  <si>
    <t>453 Närtrafik Ulricehamn</t>
  </si>
  <si>
    <t>93 Flextrafik</t>
  </si>
  <si>
    <t>814 Flex Borås</t>
  </si>
  <si>
    <t>412 Närtrafik Bengtsfors</t>
  </si>
  <si>
    <t>415 Närtrafik Dals Ed</t>
  </si>
  <si>
    <t>418 Närtrafik Färgelanda</t>
  </si>
  <si>
    <t>430 Närtrafik Lilla Edet</t>
  </si>
  <si>
    <t>431 Närtrafik Lysekil</t>
  </si>
  <si>
    <t>434 Närtrafik Mellerud</t>
  </si>
  <si>
    <t>435 Närtrafik Munkedal</t>
  </si>
  <si>
    <t>441 Närtrafik Sotenäs</t>
  </si>
  <si>
    <t>443 Närtrafik Strömstad</t>
  </si>
  <si>
    <t>445 Närtrafik Tanum</t>
  </si>
  <si>
    <t>450 Närtrafik Trollhättan</t>
  </si>
  <si>
    <t>452 Närtrafik Uddevalla</t>
  </si>
  <si>
    <t>456 Närtrafik Vänersborg</t>
  </si>
  <si>
    <t>457 Närtrafik Åmål</t>
  </si>
  <si>
    <t>513 Övrig trafik Bollebygd</t>
  </si>
  <si>
    <t>556 Övrig trafik Vänersborg</t>
  </si>
  <si>
    <t>557 Övrig trafik Åmål</t>
  </si>
  <si>
    <t>421 Närtrafik Göteborg</t>
  </si>
  <si>
    <t>436 Närtrafik Mölndal</t>
  </si>
  <si>
    <t>410 Närtrafik Ale</t>
  </si>
  <si>
    <t>411 Närtrafik Alingsås</t>
  </si>
  <si>
    <t>425 Närtrafik Härryda</t>
  </si>
  <si>
    <t>427 Närtrafik Kungälv</t>
  </si>
  <si>
    <t>428 Närtrafik Lerum</t>
  </si>
  <si>
    <t>437 Närtrafik Orust</t>
  </si>
  <si>
    <t>442 Närtrafik Stenungsund</t>
  </si>
  <si>
    <t>455 Närtrafik Vårgårda</t>
  </si>
  <si>
    <t>98 Specialtrafik</t>
  </si>
  <si>
    <t>643 Skoltrafik Strömstad</t>
  </si>
  <si>
    <t>904 Specialtrafik Fyrbodal</t>
  </si>
  <si>
    <t>28 Tätort Stenungsund</t>
  </si>
  <si>
    <t>142 Tätort Stenungsund</t>
  </si>
  <si>
    <t>611 Skoltrafik Alingsås</t>
  </si>
  <si>
    <t>627 Skoltrafik Kungälv</t>
  </si>
  <si>
    <t>642 Skoltrafik Stenungsund</t>
  </si>
  <si>
    <t>02</t>
  </si>
  <si>
    <t>03</t>
  </si>
  <si>
    <t>04</t>
  </si>
  <si>
    <t>05</t>
  </si>
  <si>
    <t>06</t>
  </si>
  <si>
    <t>Totalsumma</t>
  </si>
  <si>
    <t>114 Stadstrafik Borås Summa</t>
  </si>
  <si>
    <t>302 Övrigt stråk Sjuhärad Summa</t>
  </si>
  <si>
    <t>413 Närtrafik Bollebygd Summa</t>
  </si>
  <si>
    <t>414 Närtrafik Borås Summa</t>
  </si>
  <si>
    <t>423 Närtrarfik Herrljunga Summa</t>
  </si>
  <si>
    <t>433 Närtrafik Mark Summa</t>
  </si>
  <si>
    <t>444 Närtrafik Svenljunga Summa</t>
  </si>
  <si>
    <t>449 Närtrafik Tranemo Summa</t>
  </si>
  <si>
    <t>453 Närtrafik Ulricehamn Summa</t>
  </si>
  <si>
    <t>502 Övrig trafik Sjuhärad Summa</t>
  </si>
  <si>
    <t>514 Övrig trafik Borås Summa</t>
  </si>
  <si>
    <t>533 Övrig trafik Mark Summa</t>
  </si>
  <si>
    <t>544 Övrig trafik Svenljunga Summa</t>
  </si>
  <si>
    <t>549 Övrig trafik Tranemo Summa</t>
  </si>
  <si>
    <t>553 Övrig trafik Ulricehamn Summa</t>
  </si>
  <si>
    <t>814 Flex Borås Summa</t>
  </si>
  <si>
    <t>108 Stadstrafik ToV Summa</t>
  </si>
  <si>
    <t>152 Stadstrafik Uddevalla Summa</t>
  </si>
  <si>
    <t>304 Övrigt stråk Fyrbodal Summa</t>
  </si>
  <si>
    <t>412 Närtrafik Bengtsfors Summa</t>
  </si>
  <si>
    <t>415 Närtrafik Dals Ed Summa</t>
  </si>
  <si>
    <t>418 Närtrafik Färgelanda Summa</t>
  </si>
  <si>
    <t>430 Närtrafik Lilla Edet Summa</t>
  </si>
  <si>
    <t>431 Närtrafik Lysekil Summa</t>
  </si>
  <si>
    <t>434 Närtrafik Mellerud Summa</t>
  </si>
  <si>
    <t>435 Närtrafik Munkedal Summa</t>
  </si>
  <si>
    <t>441 Närtrafik Sotenäs Summa</t>
  </si>
  <si>
    <t>443 Närtrafik Strömstad Summa</t>
  </si>
  <si>
    <t>445 Närtrafik Tanum Summa</t>
  </si>
  <si>
    <t>450 Närtrafik Trollhättan Summa</t>
  </si>
  <si>
    <t>452 Närtrafik Uddevalla Summa</t>
  </si>
  <si>
    <t>456 Närtrafik Vänersborg Summa</t>
  </si>
  <si>
    <t>457 Närtrafik Åmål Summa</t>
  </si>
  <si>
    <t>504 Övrig trafik Fyrbodal Summa</t>
  </si>
  <si>
    <t>513 Övrig trafik Bollebygd Summa</t>
  </si>
  <si>
    <t>531 Övrig trafik Lysekil Summa</t>
  </si>
  <si>
    <t>534 Övrig trafik Mellerud Summa</t>
  </si>
  <si>
    <t>541 Övrig trafik Sotenäs Summa</t>
  </si>
  <si>
    <t>543 Övrig trafik Strömstad Summa</t>
  </si>
  <si>
    <t>545 Övrig trafik Tanum Summa</t>
  </si>
  <si>
    <t>550 Övrig trafik Trollhättan Summa</t>
  </si>
  <si>
    <t>552 Övrig trafik Uddevalla Summa</t>
  </si>
  <si>
    <t>556 Övrig trafik Vänersborg Summa</t>
  </si>
  <si>
    <t>557 Övrig trafik Åmål Summa</t>
  </si>
  <si>
    <t>643 Skoltrafik Strömstad Summa</t>
  </si>
  <si>
    <t>652 Skoltrafik Uddevalla Summa</t>
  </si>
  <si>
    <t>904 Specialtrafik Fyrbodal Summa</t>
  </si>
  <si>
    <t>300 Övrigt stråk Tåg Summa</t>
  </si>
  <si>
    <t>(flera objekt)</t>
  </si>
  <si>
    <t>1 Stadstrafik Summa</t>
  </si>
  <si>
    <t>2 Tätort Summa</t>
  </si>
  <si>
    <t>3 Stråk Summa</t>
  </si>
  <si>
    <t>4 Övrig trafik Summa</t>
  </si>
  <si>
    <t>9 Specialtrafik Summa</t>
  </si>
  <si>
    <t>121 Stadstrafik Göteborg Summa</t>
  </si>
  <si>
    <t>136 Stadstrafik Mölndal Summa</t>
  </si>
  <si>
    <t>138 Stadstrafik Partille Summa</t>
  </si>
  <si>
    <t>111 Tätort Alingsås Summa</t>
  </si>
  <si>
    <t>127 Tätort Kungälv Summa</t>
  </si>
  <si>
    <t>128 Tätort Lerum Summa</t>
  </si>
  <si>
    <t>142 Tätort Stenungsund Summa</t>
  </si>
  <si>
    <t>159 Tätort Kungsbacka Summa</t>
  </si>
  <si>
    <t>321 Pendelstråk Göteborg Summa</t>
  </si>
  <si>
    <t>306 Övrigt stråk Göteborgsområdet Summa</t>
  </si>
  <si>
    <t>410 Närtrafik Ale Summa</t>
  </si>
  <si>
    <t>411 Närtrafik Alingsås Summa</t>
  </si>
  <si>
    <t>421 Närtrafik Göteborg Summa</t>
  </si>
  <si>
    <t>425 Närtrafik Härryda Summa</t>
  </si>
  <si>
    <t>427 Närtrafik Kungälv Summa</t>
  </si>
  <si>
    <t>428 Närtrafik Lerum Summa</t>
  </si>
  <si>
    <t>436 Närtrafik Mölndal Summa</t>
  </si>
  <si>
    <t>437 Närtrafik Orust Summa</t>
  </si>
  <si>
    <t>442 Närtrafik Stenungsund Summa</t>
  </si>
  <si>
    <t>455 Närtrafik Vårgårda Summa</t>
  </si>
  <si>
    <t>506 Övrig trafik Göteborgsområdet Summa</t>
  </si>
  <si>
    <t>510 Övrig trafik Ale Summa</t>
  </si>
  <si>
    <t>511 Övrig trafik Alingsås Summa</t>
  </si>
  <si>
    <t>521 Övrig trafik Göteborg Summa</t>
  </si>
  <si>
    <t>525 Övrig trafik Härryda Summa</t>
  </si>
  <si>
    <t>527 Övrig trafik Kungälv Summa</t>
  </si>
  <si>
    <t>528 Övrig trafik Lerum Summa</t>
  </si>
  <si>
    <t>536 Övrig trafik Mölndal Summa</t>
  </si>
  <si>
    <t>537 Övrig trafik Orust Summa</t>
  </si>
  <si>
    <t>538 Övrig trafik Partille Summa</t>
  </si>
  <si>
    <t>542 Övrig trafik Stenungsund Summa</t>
  </si>
  <si>
    <t>548 Övrig trafik Tjörn Summa</t>
  </si>
  <si>
    <t>555 Övrig trafik Vårgårda Summa</t>
  </si>
  <si>
    <t>558 Övrig trafik Öckerö Summa</t>
  </si>
  <si>
    <t>559 Övrig trafik Kungsbacka Summa</t>
  </si>
  <si>
    <t>611 Skoltrafik Alingsås Summa</t>
  </si>
  <si>
    <t>627 Skoltrafik Kungälv Summa</t>
  </si>
  <si>
    <t>642 Skoltrafik Stenungsund Summa</t>
  </si>
  <si>
    <t>648 Skoltrafik Tjörn Summa</t>
  </si>
  <si>
    <t>Kolumn C LGR = linjegrupp</t>
  </si>
  <si>
    <t>Kolumn A LKAT1 = linjekategori, huvudnivå</t>
  </si>
  <si>
    <t>Stadstrafik</t>
  </si>
  <si>
    <t>Tätort</t>
  </si>
  <si>
    <t>Stråk</t>
  </si>
  <si>
    <t>Övrig trafik</t>
  </si>
  <si>
    <t>Specialtrafik</t>
  </si>
  <si>
    <t>Trafik inom en tätort, definierad som tätortstrafik</t>
  </si>
  <si>
    <t>Trafik utanför ett stråk, inom en kommun eller mellan kommuner</t>
  </si>
  <si>
    <t>Kolumn B LKAT = linjekategori, nivå 2</t>
  </si>
  <si>
    <t>Möjlig gruppering av flera städers stadstrafik, tex GMP</t>
  </si>
  <si>
    <t>Gruppering per tätort</t>
  </si>
  <si>
    <t>Gruppering Övrigt stråk</t>
  </si>
  <si>
    <t>Gruppering Närtrafik</t>
  </si>
  <si>
    <t>Gruppering Övrig trafik</t>
  </si>
  <si>
    <t>Gruppering Skoltrafik</t>
  </si>
  <si>
    <t xml:space="preserve">Gruppering Specialtrafik </t>
  </si>
  <si>
    <t>Gruppering Flextrafik</t>
  </si>
  <si>
    <t>Gruppering Pendelstråk Gbg</t>
  </si>
  <si>
    <t>Gruppering per stad</t>
  </si>
  <si>
    <t>Gruppering Övrigt stråk Tåg</t>
  </si>
  <si>
    <t>Gruppering Övrigt stråk inom delregionen</t>
  </si>
  <si>
    <t>Gruppering per kommun</t>
  </si>
  <si>
    <t>Gruppering per delregion</t>
  </si>
  <si>
    <t>Linjer utanför ett stråk, mellan kommuner</t>
  </si>
  <si>
    <t>Linjer utanför ett stråk, inom en kommun</t>
  </si>
  <si>
    <t>Förklaring</t>
  </si>
  <si>
    <t>Närtrafik inom en kommun</t>
  </si>
  <si>
    <t>Stadstrafik inom en stad</t>
  </si>
  <si>
    <t>Tätortstrafik inom en tätort</t>
  </si>
  <si>
    <t>Trafik utmed ett prioriterat kollektivtrafikstråk (definieras i trafikförsörjningsprogrammet)</t>
  </si>
  <si>
    <t>Trafik inom en stad, definierad som stadstrafik</t>
  </si>
  <si>
    <t>Lokaltrafik</t>
  </si>
  <si>
    <t>Regiontrafik</t>
  </si>
  <si>
    <t>Återfinns nu inom linjekategorierna Stadstrafik och Tätort, samt inom linjekategorin Specialtrafik - Flextrafik</t>
  </si>
  <si>
    <t>Återfinns nu inom linjekategorin Specialtrafik - Skoltrafik</t>
  </si>
  <si>
    <t>Återfinns nu inom linjekategorin Övrig trafik - Övrig trafik - per kommun samt inom linjekategorin Övrig trafik - Närtrafik</t>
  </si>
  <si>
    <t>Återfinns nu inom linjekategorin Stråk samt inom linjekategorin Övrig trafik - per delregion</t>
  </si>
  <si>
    <t>Kategorier i tidigare års statistikfiler:</t>
  </si>
  <si>
    <t>VerDatum</t>
  </si>
  <si>
    <t>Visa som</t>
  </si>
  <si>
    <t>Undertryck</t>
  </si>
  <si>
    <t>= 0</t>
  </si>
  <si>
    <t>S01 Antal resor</t>
  </si>
  <si>
    <t>DELREG till LINJE</t>
  </si>
  <si>
    <t>KRR0 till KONTO</t>
  </si>
  <si>
    <t>Nej</t>
  </si>
  <si>
    <t>13 Stadstrafik Skövde</t>
  </si>
  <si>
    <t>140 Stadstrafik Skövde</t>
  </si>
  <si>
    <t>140 Stadstrafik Skövde Summa</t>
  </si>
  <si>
    <t>21 Tätort Falköping</t>
  </si>
  <si>
    <t>117 Tätort Falköping</t>
  </si>
  <si>
    <t>117 Tätort Falköping Summa</t>
  </si>
  <si>
    <t>25 Tätort Lidköping</t>
  </si>
  <si>
    <t>129 Tätort Lidköping</t>
  </si>
  <si>
    <t>129 Tätort Lidköping Summa</t>
  </si>
  <si>
    <t>26 Tätort Mariestad</t>
  </si>
  <si>
    <t>132 Tätort Mariestad</t>
  </si>
  <si>
    <t>132 Tätort Mariestad Summa</t>
  </si>
  <si>
    <t>27 Tätort Skara</t>
  </si>
  <si>
    <t>139 Tätort Skara</t>
  </si>
  <si>
    <t>139 Tätort Skara Summa</t>
  </si>
  <si>
    <t>303 Övrigt stråk Skaraborg</t>
  </si>
  <si>
    <t>303 Övrigt stråk Skaraborg Summa</t>
  </si>
  <si>
    <t>416 Närtrafik Essunga</t>
  </si>
  <si>
    <t>416 Närtrafik Essunga Summa</t>
  </si>
  <si>
    <t>417 Närtrafik Falköping</t>
  </si>
  <si>
    <t>417 Närtrafik Falköping Summa</t>
  </si>
  <si>
    <t>419 Närtrafik Grästorp</t>
  </si>
  <si>
    <t>419 Närtrafik Grästorp Summa</t>
  </si>
  <si>
    <t>420 Närtrafik Gullspång</t>
  </si>
  <si>
    <t>420 Närtrafik Gullspång Summa</t>
  </si>
  <si>
    <t>422 Närtrafik Götene</t>
  </si>
  <si>
    <t>422 Närtrafik Götene Summa</t>
  </si>
  <si>
    <t>424 Närtrafik Hjo</t>
  </si>
  <si>
    <t>424 Närtrafik Hjo Summa</t>
  </si>
  <si>
    <t>426 Närtrafik Karlsborg</t>
  </si>
  <si>
    <t>426 Närtrafik Karlsborg Summa</t>
  </si>
  <si>
    <t>429 Närtrafik Lidköping</t>
  </si>
  <si>
    <t>429 Närtrafik Lidköping Summa</t>
  </si>
  <si>
    <t>432 Närtrafik Mariestad</t>
  </si>
  <si>
    <t>432 Närtrafik Mariestad Summa</t>
  </si>
  <si>
    <t>439 Närtrafik Skara</t>
  </si>
  <si>
    <t>439 Närtrafik Skara Summa</t>
  </si>
  <si>
    <t>440 Närtrafik Skövde</t>
  </si>
  <si>
    <t>440 Närtrafik Skövde Summa</t>
  </si>
  <si>
    <t>446 Närtrafik Tibro</t>
  </si>
  <si>
    <t>446 Närtrafik Tibro Summa</t>
  </si>
  <si>
    <t>447 Närtrafik Tidaholm</t>
  </si>
  <si>
    <t>447 Närtrafik Tidaholm Summa</t>
  </si>
  <si>
    <t>451 Närtrafik Töreboda</t>
  </si>
  <si>
    <t>451 Närtrafik Töreboda Summa</t>
  </si>
  <si>
    <t>454 Närtrafik Vara</t>
  </si>
  <si>
    <t>454 Närtrafik Vara Summa</t>
  </si>
  <si>
    <t>503 Övrig trafik Skaraborg</t>
  </si>
  <si>
    <t>503 Övrig trafik Skaraborg Summa</t>
  </si>
  <si>
    <t>516 Övrig trafik Essunga</t>
  </si>
  <si>
    <t>516 Övrig trafik Essunga Summa</t>
  </si>
  <si>
    <t>517 Övrig trafik Falköping</t>
  </si>
  <si>
    <t>517 Övrig trafik Falköping Summa</t>
  </si>
  <si>
    <t>520 Övrig trafik Gullspång</t>
  </si>
  <si>
    <t>520 Övrig trafik Gullspång Summa</t>
  </si>
  <si>
    <t>522 Övrig trafik Götene</t>
  </si>
  <si>
    <t>522 Övrig trafik Götene Summa</t>
  </si>
  <si>
    <t>524 Övrig trafik Hjo</t>
  </si>
  <si>
    <t>524 Övrig trafik Hjo Summa</t>
  </si>
  <si>
    <t>526 Övrig trafik Karlsborg</t>
  </si>
  <si>
    <t>526 Övrig trafik Karlsborg Summa</t>
  </si>
  <si>
    <t>529 Övrig trafik Lidköping</t>
  </si>
  <si>
    <t>529 Övrig trafik Lidköping Summa</t>
  </si>
  <si>
    <t>532 Övrig trafik Mariestad</t>
  </si>
  <si>
    <t>532 Övrig trafik Mariestad Summa</t>
  </si>
  <si>
    <t>539 Övrig trafik Skara</t>
  </si>
  <si>
    <t>539 Övrig trafik Skara Summa</t>
  </si>
  <si>
    <t>540 Övrig trafik Skövde</t>
  </si>
  <si>
    <t>540 Övrig trafik Skövde Summa</t>
  </si>
  <si>
    <t>546 Övrig trafik Tibro</t>
  </si>
  <si>
    <t>546 Övrig trafik Tibro Summa</t>
  </si>
  <si>
    <t>547 Övrig trafik Tidaholm</t>
  </si>
  <si>
    <t>547 Övrig trafik Tidaholm Summa</t>
  </si>
  <si>
    <t>551 Övrig trafik Töreboda</t>
  </si>
  <si>
    <t>551 Övrig trafik Töreboda Summa</t>
  </si>
  <si>
    <t>554 Övrig trafik Vara</t>
  </si>
  <si>
    <t>554 Övrig trafik Vara Summa</t>
  </si>
  <si>
    <t>622 Skoltrafik Götene</t>
  </si>
  <si>
    <t>622 Skoltrafik Götene Summa</t>
  </si>
  <si>
    <t>817 Flex Falköping</t>
  </si>
  <si>
    <t>817 Flex Falköping Summa</t>
  </si>
  <si>
    <t>822 Flex Götene</t>
  </si>
  <si>
    <t>822 Flex Götene Summa</t>
  </si>
  <si>
    <t>824 Flex Hjo</t>
  </si>
  <si>
    <t>824 Flex Hjo Summa</t>
  </si>
  <si>
    <t>826 Flex Karlsborg</t>
  </si>
  <si>
    <t>826 Flex Karlsborg Summa</t>
  </si>
  <si>
    <t>829 Flex Lidköping</t>
  </si>
  <si>
    <t>829 Flex Lidköping Summa</t>
  </si>
  <si>
    <t>839 Flex Skara</t>
  </si>
  <si>
    <t>839 Flex Skara Summa</t>
  </si>
  <si>
    <t>840 Flex Skövde</t>
  </si>
  <si>
    <t>840 Flex Skövde Summa</t>
  </si>
  <si>
    <t>846 Flex Tibro</t>
  </si>
  <si>
    <t>846 Flex Tibro Summa</t>
  </si>
  <si>
    <t>847 Flex Tidaholm</t>
  </si>
  <si>
    <t>847 Flex Tidaholm Summa</t>
  </si>
  <si>
    <t>634 Skoltrafik Mellerud</t>
  </si>
  <si>
    <t>634 Skoltrafik Mellerud Summa</t>
  </si>
  <si>
    <t>TLINJE</t>
  </si>
  <si>
    <t>5056 Gamlestads Torg - Bergsjön</t>
  </si>
  <si>
    <t>5061 Johanneberg - Masthugget</t>
  </si>
  <si>
    <t>5063 Heden - Masthugget</t>
  </si>
  <si>
    <t>5510 Partille - Utby - Heden</t>
  </si>
  <si>
    <t>5758 Heden - Mölndal - Markl</t>
  </si>
  <si>
    <t>5001 Östra Sjukhuset-Tynnered</t>
  </si>
  <si>
    <t>5002 Mölndal-Högsbotorp</t>
  </si>
  <si>
    <t>5003 Kålltorp-Marklandsgatan</t>
  </si>
  <si>
    <t>5004 Angered-Mölndal</t>
  </si>
  <si>
    <t>5005 Länsmansgården-Östra Sjukhuset</t>
  </si>
  <si>
    <t>5006 Kortedala-Länsmansgården</t>
  </si>
  <si>
    <t>5007 Bergsjön-Tynnered</t>
  </si>
  <si>
    <t>5008 Angered-Frölunda</t>
  </si>
  <si>
    <t>5009 Angered-Kungssten</t>
  </si>
  <si>
    <t>5010 Biskopsgården-Guldheden</t>
  </si>
  <si>
    <t>5011 Bergsjön-Saltholmen</t>
  </si>
  <si>
    <t>5013 Brämaregården-Sahlgrens</t>
  </si>
  <si>
    <t>5016 Eketrägatan-Högsbohöjd</t>
  </si>
  <si>
    <t>5017 Tuve-Björkekärr-Östra s</t>
  </si>
  <si>
    <t>5021 Eketrägatan-Centralst-Bergsjön</t>
  </si>
  <si>
    <t>5022 Klippholmen-Skra Bro-Hj Branti</t>
  </si>
  <si>
    <t>5023 Sillvik-Lilleby-Almhult RC</t>
  </si>
  <si>
    <t>5025 Mölndals Innerstad-Länsmannsgå</t>
  </si>
  <si>
    <t>5027 Eketräg-VV Torslanda-Sörredsmo</t>
  </si>
  <si>
    <t>5030 Eketrägatan-Frölunda</t>
  </si>
  <si>
    <t>5031 Eketräg-Bjurslätt-Hj Brantings</t>
  </si>
  <si>
    <t>5032 Eketräg-Arendal-Sörredsmotet</t>
  </si>
  <si>
    <t>5034 Hjuvik-Amhult-Eketräg-Vv Lundb</t>
  </si>
  <si>
    <t>5035 Säve depå-Stora Holm-Hj Branti</t>
  </si>
  <si>
    <t>5036 Säve-Skra Bro-Hj Brantingsplat</t>
  </si>
  <si>
    <t>5037 Klareberg-Kornhall-Säve- Hj Br</t>
  </si>
  <si>
    <t>5040 Angered C-Bäckebol-Svingeln</t>
  </si>
  <si>
    <t>5042 Skogome-Hjalmar Brantingsplats</t>
  </si>
  <si>
    <t>5043 Skogome-Backa-Svingeln</t>
  </si>
  <si>
    <t>5044 Tuve-Backatorp-Backa-Hj Branti</t>
  </si>
  <si>
    <t>5046 (Gerrebacka)-Kärra-Tagene-Back</t>
  </si>
  <si>
    <t>5047 Backa Industriomr-Hj Brantings</t>
  </si>
  <si>
    <t>5050 Brunnsparken-Frölunda</t>
  </si>
  <si>
    <t>5057 Gärdsås Torg</t>
  </si>
  <si>
    <t>5059 NET - Gamlestads Torg</t>
  </si>
  <si>
    <t>5060 Masthugget - Redbergspl</t>
  </si>
  <si>
    <t>5062 Redgergsplatsen - Skår</t>
  </si>
  <si>
    <t>5065 Marklandsg- Kungssten-</t>
  </si>
  <si>
    <t>5071 Eriksbo - Angered C</t>
  </si>
  <si>
    <t>5073 Peppargatan - Angered C</t>
  </si>
  <si>
    <t>5074 Angered C - Partille C</t>
  </si>
  <si>
    <t>5075 Angered C - Lövgärdet</t>
  </si>
  <si>
    <t>5076 Angered C</t>
  </si>
  <si>
    <t>5077 Lövgärdet - Angered C</t>
  </si>
  <si>
    <t>5078 Eriksbo - Gamlestads To</t>
  </si>
  <si>
    <t>5082 Brottskärr-Marklandsgat</t>
  </si>
  <si>
    <t>5083 Sisjön-Frölunda Torg</t>
  </si>
  <si>
    <t>5084 Sisjön - Flatås - Markl</t>
  </si>
  <si>
    <t>5086 Kallebäck- Bifrost- Sis</t>
  </si>
  <si>
    <t>5090 Järntorget - Majorna -</t>
  </si>
  <si>
    <t>5091 Järntorget- Påvelund-</t>
  </si>
  <si>
    <t>5092 Näset - Åkered - Frölun</t>
  </si>
  <si>
    <t>5093 Frölunda Torg- Hults by</t>
  </si>
  <si>
    <t>5094 Frölunda Torg - Önnered</t>
  </si>
  <si>
    <t>5095 Frölunda Torg- Flatås-</t>
  </si>
  <si>
    <t>5097 Frölunda torg-Fiskebäck</t>
  </si>
  <si>
    <t>5099 Frölunda torg-Hjalmar B</t>
  </si>
  <si>
    <t>5114 Saltholmen- Brunnsparke</t>
  </si>
  <si>
    <t>5117 Lindholmen-Centralstati</t>
  </si>
  <si>
    <t>5121 Gamlestaden-Torslanda</t>
  </si>
  <si>
    <t>5127 Gamlestaden-Volvo Torslanda</t>
  </si>
  <si>
    <t>5128 Hjalmar Brantingspl-Arendal</t>
  </si>
  <si>
    <t>5135 Säve Flygpl-Stora Holm-Hj Bran</t>
  </si>
  <si>
    <t>5136 Volvo Tuve-Hj Brantingsplatsen</t>
  </si>
  <si>
    <t>5137 Kornhall-Säve-Hj Brantingspl</t>
  </si>
  <si>
    <t>5141 Volvo Tuve- Hj Brantingsplatse</t>
  </si>
  <si>
    <t>5142 Backa - Volvo Torslanda</t>
  </si>
  <si>
    <t>5145 Tuve-Länsmansgården-Volvo Tors</t>
  </si>
  <si>
    <t>5148 Angered-Volvo Tuve-Volvo Torsl</t>
  </si>
  <si>
    <t>5159 Bergsjön - Volvo Torsla</t>
  </si>
  <si>
    <t>5167 Gamlestads Torg - Utby</t>
  </si>
  <si>
    <t>5168 Gamlestads Torg - Skräp</t>
  </si>
  <si>
    <t>5173 Heden</t>
  </si>
  <si>
    <t>5176 Ranneberg- Hj Branting-Eketräg</t>
  </si>
  <si>
    <t>5177 Lövgärdet - Hj Brantingsplatse</t>
  </si>
  <si>
    <t>5178 Angered C - Arendal</t>
  </si>
  <si>
    <t>5179 Eriksbo - Volvo Torslan</t>
  </si>
  <si>
    <t>5185 Frölunda torg-Volvo Tor</t>
  </si>
  <si>
    <t>5190 Masthugget - Volvo Tors</t>
  </si>
  <si>
    <t>5193 Näset - Hults bro - Ope</t>
  </si>
  <si>
    <t>5194 Önnered-Operan</t>
  </si>
  <si>
    <t>5196 Åkered-Önnered-Operan</t>
  </si>
  <si>
    <t>5197 Fiskebäck - Påvelund -</t>
  </si>
  <si>
    <t>5285 Klippan-Lilla Bommen vard</t>
  </si>
  <si>
    <t>5286 Stenpiren-Lindholmspiren vard.</t>
  </si>
  <si>
    <t>5751 Mölnlycke - Mölndal - F</t>
  </si>
  <si>
    <t>5755 Kållered - Rävekärr - M</t>
  </si>
  <si>
    <t>5757 Linnéplatsen - Mölndal</t>
  </si>
  <si>
    <t>5501 Stärtered - Svingeln</t>
  </si>
  <si>
    <t>5502 Furulund - Svingeln</t>
  </si>
  <si>
    <t>5513 Partille - Sävedalen -</t>
  </si>
  <si>
    <t>5514 Partille C - Vallhamra</t>
  </si>
  <si>
    <t>5515 Partille-Ö Sjukhuset-Ga</t>
  </si>
  <si>
    <t>5517 Partille C - Furulund</t>
  </si>
  <si>
    <t>5518 Partille C-Stärtered-Jo</t>
  </si>
  <si>
    <t>5519 Partille C - Kåhög - Jo</t>
  </si>
  <si>
    <t>5759 Mölndal Innerst-Kärrag-Balltor</t>
  </si>
  <si>
    <t>6571 Kvarnbacken-Eriksberg</t>
  </si>
  <si>
    <t>6572 Bolltorp-Brogården</t>
  </si>
  <si>
    <t>6573 Ängabo-Terminalen-Lasar</t>
  </si>
  <si>
    <t>6579 Kristineholm-Terminalen</t>
  </si>
  <si>
    <t>6530 Aspen - Almekärr - Hallsås</t>
  </si>
  <si>
    <t>6134 Lerum - Stamsjön - Lerum</t>
  </si>
  <si>
    <t>6525 Lerum Stn-Gråbo-Sjövik</t>
  </si>
  <si>
    <t>6531 Floda-Ryggebol-Hallsås-</t>
  </si>
  <si>
    <t>6535 Hallsås - Aspen - Öxeryd</t>
  </si>
  <si>
    <t>6537 Floda Stn-Uddared-Lerum</t>
  </si>
  <si>
    <t>6341 Stationen-Doteröd-Munke</t>
  </si>
  <si>
    <t>6342 Hasselbacken-Stn-Stora</t>
  </si>
  <si>
    <t>6343 Stationen-Hallerna-Höge</t>
  </si>
  <si>
    <t>6751 Hede Station - Fors</t>
  </si>
  <si>
    <t>6752 Hede Station - Kolla</t>
  </si>
  <si>
    <t>6753 Britta-Lena - Kungsback</t>
  </si>
  <si>
    <t>6754 Hede Station - Kungsbac</t>
  </si>
  <si>
    <t>5180 Volov Torslanda- Hovås</t>
  </si>
  <si>
    <t>5184 Arendal-Marklandsg-Hovå</t>
  </si>
  <si>
    <t>5203 X3 Gråbo - Göteborg - S</t>
  </si>
  <si>
    <t>5205 X4 Kungälv-Gbg-Mölnlyck</t>
  </si>
  <si>
    <t>5212 X1 Partille- Lindholmen</t>
  </si>
  <si>
    <t>5213 X2 Gerrebacka- Operan-</t>
  </si>
  <si>
    <t>5242 Kungälv-Hj.B-Volvo Tors</t>
  </si>
  <si>
    <t>5258 Vasastan - Sahlgrenska</t>
  </si>
  <si>
    <t>5503 Heden - Furulund</t>
  </si>
  <si>
    <t>6201 Röd Express</t>
  </si>
  <si>
    <t>6204 Lila Express</t>
  </si>
  <si>
    <t>1101 Göteborg-Helsingborg-Ma</t>
  </si>
  <si>
    <t>1301 Göteborg-Strömstad</t>
  </si>
  <si>
    <t>1602 Göteborg-Töreboda</t>
  </si>
  <si>
    <t>1603 Göteborg-Hallsberg</t>
  </si>
  <si>
    <t>1604 SJ-reg Göteborg-Skövde</t>
  </si>
  <si>
    <t>1632 Örebro-Lidköping-Ggb</t>
  </si>
  <si>
    <t>1651 Töreboda-Nässjö</t>
  </si>
  <si>
    <t>1671 Uddevalla-Borås-Varberg</t>
  </si>
  <si>
    <t>1722 Gbg-Karlstad/Vänertåg</t>
  </si>
  <si>
    <t>1723 (Oslo)-Halden-Gbg</t>
  </si>
  <si>
    <t>1725 Trollhättan-Ed</t>
  </si>
  <si>
    <t>1791 Göteborg-Nässjö</t>
  </si>
  <si>
    <t>1971 Göteborg-Borås</t>
  </si>
  <si>
    <t>1972 Gbg-Hestra KTK</t>
  </si>
  <si>
    <t>1311 Göteborg-Alingsås</t>
  </si>
  <si>
    <t>1321 Göteborg-Kungsbacka</t>
  </si>
  <si>
    <t>1331 Göteborg-Älvängen</t>
  </si>
  <si>
    <t>202  Göteborg - Landvetter flygplat</t>
  </si>
  <si>
    <t>6207 Orustexpressen</t>
  </si>
  <si>
    <t>6208 Tjörn expressen</t>
  </si>
  <si>
    <t>6214 Stenungsunds express</t>
  </si>
  <si>
    <t>6290 Burö-Göteborg</t>
  </si>
  <si>
    <t>6291 Fotö-Göteborg</t>
  </si>
  <si>
    <t>6532 Lerum-Snabben</t>
  </si>
  <si>
    <t>6581 Nossebro-Vårgårda</t>
  </si>
  <si>
    <t>8140 Närtrafik Ale</t>
  </si>
  <si>
    <t>8189 Närtrafik Alingsås</t>
  </si>
  <si>
    <t>8180 Närtrafik Göteborg</t>
  </si>
  <si>
    <t>8101 Närtrafik Härryda</t>
  </si>
  <si>
    <t>8182 Närtrafik Kungälv</t>
  </si>
  <si>
    <t>8141 Närtrafik Lerum</t>
  </si>
  <si>
    <t>8181 Närtrafik Mölndal</t>
  </si>
  <si>
    <t>8121 Närtrafik Orust</t>
  </si>
  <si>
    <t>8115 Närtrafik Stenungsund</t>
  </si>
  <si>
    <t>8142 Närtrafik Vårgårda</t>
  </si>
  <si>
    <t>6210 Marstrand Express</t>
  </si>
  <si>
    <t>6320 Tjuvkil-Säve-Gbg</t>
  </si>
  <si>
    <t>6512 Gråbo-snabben</t>
  </si>
  <si>
    <t>6540 Vårgårda-Östadkulle-Ali</t>
  </si>
  <si>
    <t>6543 Herrljunga-Vårgårda-Ali</t>
  </si>
  <si>
    <t>6545 Vårgårda - Herrljunga</t>
  </si>
  <si>
    <t>6582 Vårgårda - Fristad</t>
  </si>
  <si>
    <t>6585 Hols motell-Kärtared-Al</t>
  </si>
  <si>
    <t>6610 Rävlanda-Hindås-Heden</t>
  </si>
  <si>
    <t>6401 Kungälv-Bohus-Surte-Ang</t>
  </si>
  <si>
    <t>6402 Jennylund - Bohus - Nöd</t>
  </si>
  <si>
    <t>6403 Nödinge-Alaforsl-Nöding</t>
  </si>
  <si>
    <t>6404 Nödinge Backa Säteri Nö</t>
  </si>
  <si>
    <t>6411 Älvängen RC-Maden-Älvän</t>
  </si>
  <si>
    <t>6413 Ryd - Nol</t>
  </si>
  <si>
    <t>6414 Kollanda-Älvängen-Alafo</t>
  </si>
  <si>
    <t>6415 Bönabo-Nödinge</t>
  </si>
  <si>
    <t>6416 Ranneberg-Pussen-Nödinge</t>
  </si>
  <si>
    <t>6431 Kollanda-Fors-Skeppland</t>
  </si>
  <si>
    <t>6433 Lödöse-Alvhem-Skeppland</t>
  </si>
  <si>
    <t>6434 Hålanda -Skepplanda-Älv</t>
  </si>
  <si>
    <t>6435 Granvattnet-Skepplanda</t>
  </si>
  <si>
    <t>6463 Ryd-Alafors-Nol</t>
  </si>
  <si>
    <t>6464 Kolland-Nödinge</t>
  </si>
  <si>
    <t>6485 Skepplanda-Granvattnet-Skeppla</t>
  </si>
  <si>
    <t>6042 Sollebrunn - Långared - Alings</t>
  </si>
  <si>
    <t>6043 Herrljunga - Vårgårda - Alings</t>
  </si>
  <si>
    <t>6046 Sollebrunn - Nossebro</t>
  </si>
  <si>
    <t>6061 Norsesund - Hemsjö - Alingsås</t>
  </si>
  <si>
    <t>6066 Simmenäs - Alingsås</t>
  </si>
  <si>
    <t>6541 Sollebrunn-Magra-Långar</t>
  </si>
  <si>
    <t>6542 Sollebrunn-Långared-Ali</t>
  </si>
  <si>
    <t>6544 Bälinge-Kristineholm-Al</t>
  </si>
  <si>
    <t>6546 Nossebro-Sollebrunn</t>
  </si>
  <si>
    <t>6548 Långaredskola-Ulvarås</t>
  </si>
  <si>
    <t>6551 Närsbo-Lygnö-Maryd-Alin</t>
  </si>
  <si>
    <t>6554 Alingsås-Ödenäs-Olofser</t>
  </si>
  <si>
    <t>6560 Sollebrunn-Anten-Alings</t>
  </si>
  <si>
    <t>6561 Norsesund-Hemsjö-Alings</t>
  </si>
  <si>
    <t>6563 Norsesund-Hemsjö-Lövhul</t>
  </si>
  <si>
    <t>6564 Olofsered-Ödenäs-Hemsjö</t>
  </si>
  <si>
    <t>6566 Simmenäs-Alingsås</t>
  </si>
  <si>
    <t>6642 Trollhättan-Sollebrunn</t>
  </si>
  <si>
    <t>5281 Saltholmen-Vrångö norma</t>
  </si>
  <si>
    <t>5282 Saltholmen-Brännö Husvi</t>
  </si>
  <si>
    <t>5283 Saltholmen-Brännö Rödst</t>
  </si>
  <si>
    <t>5284 Saltholmen-Förö, normal</t>
  </si>
  <si>
    <t>5823 Sillvik - Lilleby - Amhult Res</t>
  </si>
  <si>
    <t>5827 Sörredsmotet-Volvo Torsl-Eketr</t>
  </si>
  <si>
    <t>5832 Sörredsmotet - Arendal - Eketr</t>
  </si>
  <si>
    <t>5833 Tumlehed - Amhult Resecentrum</t>
  </si>
  <si>
    <t>5839 Klareberg -Eriksdal-Säve Stati</t>
  </si>
  <si>
    <t>6012 Landvetter Resecentrum - Landv</t>
  </si>
  <si>
    <t>6101 Mölnlycketerminalen - Benareby</t>
  </si>
  <si>
    <t>6120 Landvetter C-Sandsbacka</t>
  </si>
  <si>
    <t>6601 Benareby-Mölnlycke Term</t>
  </si>
  <si>
    <t>6611 Bolleb.-Räv.-Hind.-L.RC</t>
  </si>
  <si>
    <t>6612 Landvetter RC-Landvette</t>
  </si>
  <si>
    <t>6620 Landvett RC-Björröd-San</t>
  </si>
  <si>
    <t>6621 Häggv.-Djupedal.-Mölnly</t>
  </si>
  <si>
    <t>6622 Mölnlycke.T-Mölnlycke.T</t>
  </si>
  <si>
    <t>6623 Mölnlycke T-M Företagsp</t>
  </si>
  <si>
    <t>6305 Kärna-Överön-Kärna</t>
  </si>
  <si>
    <t>6306 Rörtången-Kode-Kungälv</t>
  </si>
  <si>
    <t>6326 Dyrön-Rökan-skolan</t>
  </si>
  <si>
    <t>6027 Tolsjöhult-Gråbo</t>
  </si>
  <si>
    <t>6032 Sågarehagen - Floda</t>
  </si>
  <si>
    <t>6539 Aspenäs-Lerum Stn</t>
  </si>
  <si>
    <t>6526 Gråbo-Aggetorp</t>
  </si>
  <si>
    <t>6533 Floda Stn-Tollered-Flod</t>
  </si>
  <si>
    <t>6536 Olofstorp-Häcksjöbäck-L</t>
  </si>
  <si>
    <t>6538 Lerum Stn-Slätthult-Ste</t>
  </si>
  <si>
    <t>5760 Lindome-Kållered köpst-</t>
  </si>
  <si>
    <t>5761 Mölndal S - Sagered - L</t>
  </si>
  <si>
    <t>5762 Inseros - Hällesåker -</t>
  </si>
  <si>
    <t>5763 Inseros - Greggered - S</t>
  </si>
  <si>
    <t>5764 Mölndals resecentrum - Tulebo</t>
  </si>
  <si>
    <t>5765 Mölndal - Kållered - Tu</t>
  </si>
  <si>
    <t>5766 Björnarås- Lindome Stat</t>
  </si>
  <si>
    <t>6358 Varekil - Askeröarna</t>
  </si>
  <si>
    <t>6359 Varekil-Myggen-Höviken-</t>
  </si>
  <si>
    <t>6371 Verekil-Ellös-Tuvesvik</t>
  </si>
  <si>
    <t>6372 Tuvesvik-Nösund-Henån</t>
  </si>
  <si>
    <t>6373 Lyresten-Varekil</t>
  </si>
  <si>
    <t>6374 Ellös-Varekil</t>
  </si>
  <si>
    <t>6375 Henån-Ellös-Mollösund</t>
  </si>
  <si>
    <t>6376 Svanesund-Vräland-Torp-</t>
  </si>
  <si>
    <t>6377 Henån-Torp-Slussen-Vare</t>
  </si>
  <si>
    <t>6378 Vräland-Grindsby-Torp-H</t>
  </si>
  <si>
    <t>6379 Henån-Torp-Myckleby-Sva</t>
  </si>
  <si>
    <t>6381 Käringön-Gullh.-Tuvesv.</t>
  </si>
  <si>
    <t>5511 Partille - Tahult - Lan</t>
  </si>
  <si>
    <t>5512 Partille - Öjersjö - Li</t>
  </si>
  <si>
    <t>5516 Partille - Öjersjö - Mö</t>
  </si>
  <si>
    <t>6330 Kolhättan - Stenungsund</t>
  </si>
  <si>
    <t>6331 Kolhättan-Tegen-Ljungsk</t>
  </si>
  <si>
    <t>6332 Stenungsund-Ucklum-Ljun</t>
  </si>
  <si>
    <t>6333 Stenungsund-Ucklum-Lill</t>
  </si>
  <si>
    <t>6334 Ödsmål-Svenshögen-Stora</t>
  </si>
  <si>
    <t>6335 Stenungsund-Myggenäs-Höviksnäs</t>
  </si>
  <si>
    <t>6337 Stenungsund-Ödsmål- Tal</t>
  </si>
  <si>
    <t>6339 Jörlanda - Timmervik</t>
  </si>
  <si>
    <t>6352 Vallham- Habborsby</t>
  </si>
  <si>
    <t>6164 Berga - Hjälteby - Furusäter -</t>
  </si>
  <si>
    <t>6353 Skärhamn-Kållekär-Nösnä</t>
  </si>
  <si>
    <t>6354 Häggvall-Berga-Häggvall</t>
  </si>
  <si>
    <t>6355 Bleket-Rönnäng-Myggenäs</t>
  </si>
  <si>
    <t>6356 Klädesholmen-Tolleby-Kå</t>
  </si>
  <si>
    <t>6357 Björholmen-Kållekärr-Hö</t>
  </si>
  <si>
    <t>6360 Närbuss Tjörn</t>
  </si>
  <si>
    <t>6361 Åstol-Dyrön-Tjörnekalv-</t>
  </si>
  <si>
    <t>6362 Härön-Kyrkesund-Härön</t>
  </si>
  <si>
    <t>6583 Vårgårda - Asklanda</t>
  </si>
  <si>
    <t>6584 Vårgårda-Ljurhalla-Nåru</t>
  </si>
  <si>
    <t>6586 Lena skola-Lurut-Vårgår</t>
  </si>
  <si>
    <t>6587 Vårgår-Östadskulle-Lena</t>
  </si>
  <si>
    <t>6588 Tarabo - Vårgårda</t>
  </si>
  <si>
    <t>6281 Burö - Öckerö - Hönö</t>
  </si>
  <si>
    <t>6282 Hönö - Fotö - Hönö</t>
  </si>
  <si>
    <t>6283 Björkö-Grönviks Färj-Fr</t>
  </si>
  <si>
    <t>6296 Öckerö-Grötö-Kalvsund-B</t>
  </si>
  <si>
    <t>6717 Röshult-Anneberg-Kungsb</t>
  </si>
  <si>
    <t>6720 Kullavik-Särö-Kungsback</t>
  </si>
  <si>
    <t>6730 Mariedal-Onsala-Kungsba</t>
  </si>
  <si>
    <t>6731 Älskogsbräcka-Onsala-Ku</t>
  </si>
  <si>
    <t>6732 Frillesås-Åsa-Fjärås-Ku</t>
  </si>
  <si>
    <t>6733 V Hagen-Vallda-Kungsbac</t>
  </si>
  <si>
    <t>6734 Älskogsbräcka-Vallda-Ku</t>
  </si>
  <si>
    <t>6735 Kungsbacka-Lindome</t>
  </si>
  <si>
    <t>6740 Hällingsjö-Ubbhult-Fjär</t>
  </si>
  <si>
    <t>6741 Sätilla-Nåkälla-Fjärås-</t>
  </si>
  <si>
    <t>6742 Förlanda-Öxared-Fjärås-</t>
  </si>
  <si>
    <t>6743 Litserhult-Förlanda-Gäl</t>
  </si>
  <si>
    <t>6744 Horred-Gällinge-Fjärås-</t>
  </si>
  <si>
    <t>6745 Idala-Frillesås-Åsa-Fjä</t>
  </si>
  <si>
    <t>6746 Stättaredsv-Frillesås-Å</t>
  </si>
  <si>
    <t>6747 Ölmanäs-Åsa-Kungsbacka</t>
  </si>
  <si>
    <t>6748 Kyrkobyn-Bredar-Land-Kl</t>
  </si>
  <si>
    <t>6547 Hästhagen-Brathall-Lång</t>
  </si>
  <si>
    <t>6565 Östad-Brobacka-Alingsås</t>
  </si>
  <si>
    <t>6567 Bryngenäs-Torvmossen-Te</t>
  </si>
  <si>
    <t>6901 Årsnäs - Kode skola - Tunge sk</t>
  </si>
  <si>
    <t>6902 Timmervik - Skäggstorp - Kode</t>
  </si>
  <si>
    <t>6904 Bränna - Tunge skola</t>
  </si>
  <si>
    <t>6905 Ödsmåls Mosse - Tunge skola</t>
  </si>
  <si>
    <t>6906 Björfjäll - Tunge skola</t>
  </si>
  <si>
    <t>6908 Björfjäll - Ingetorps gård - B</t>
  </si>
  <si>
    <t>6909 Aröd - Timmervik - Kode</t>
  </si>
  <si>
    <t>6910 Gategården - Hålta skola - Väv</t>
  </si>
  <si>
    <t>6911 Skårby mosse norra - Kareby sk</t>
  </si>
  <si>
    <t>6912 Myrebacka - Lundby - Kareby sk</t>
  </si>
  <si>
    <t>6913 Bollestad - Kareby skola</t>
  </si>
  <si>
    <t>6914 Diseröd - Marieberg - Övre Fon</t>
  </si>
  <si>
    <t>6915 Kärna - Överön - Kärna</t>
  </si>
  <si>
    <t>6916 Årsnäs - Kode korsväg</t>
  </si>
  <si>
    <t>6917 Ullstorp - Håltet - Arnebo - K</t>
  </si>
  <si>
    <t>6918 Rörmossen - Över Fontinskolan</t>
  </si>
  <si>
    <t>6919 Livelycke - Plommerödsvägen -</t>
  </si>
  <si>
    <t>6920 Guddeby - Ytterby station</t>
  </si>
  <si>
    <t>6921 Västra Röd - Korseberget - Ulv</t>
  </si>
  <si>
    <t>6922 Korseberget - Trädal - Kärna</t>
  </si>
  <si>
    <t>6923 Lökeberg - Västra Röd - Kärna</t>
  </si>
  <si>
    <t>6924 Gullbringa - Bredsten - Hålta</t>
  </si>
  <si>
    <t>6925 Ringby - Arnebo - Kareby skola</t>
  </si>
  <si>
    <t>6926 Tofta herrgård - Kärna - Dotor</t>
  </si>
  <si>
    <t>6927 Tjuvkil - Nordön - Hålta skola</t>
  </si>
  <si>
    <t>6928 Vena berg - Ytterby station</t>
  </si>
  <si>
    <t>6929 Diseröd - Skår</t>
  </si>
  <si>
    <t>6930 Sundhammar - Kärna</t>
  </si>
  <si>
    <t>6931 Gymnasiet-Svenshögen-Hu</t>
  </si>
  <si>
    <t>6932 Bua-Ucklums skola-Gymna</t>
  </si>
  <si>
    <t>6933 Grössbyn-Ucklums skolan</t>
  </si>
  <si>
    <t>6934 Stenungsskola-Ucklums s</t>
  </si>
  <si>
    <t>6936 Kopperskolan-Svangatan</t>
  </si>
  <si>
    <t>6937 Strandkärr-Stenungsskol</t>
  </si>
  <si>
    <t>6938 Nösnäsvallen-Kopperskol</t>
  </si>
  <si>
    <t>6939 Stenungsön-Kopperskolan</t>
  </si>
  <si>
    <t>6940 Kopplerskolan-Stenunge</t>
  </si>
  <si>
    <t>6941 St Högaskolan-Tvetensko</t>
  </si>
  <si>
    <t>6943 Stötten-Tvetenskolan</t>
  </si>
  <si>
    <t>6944 Hålt-Stötten</t>
  </si>
  <si>
    <t>6945 StoraH-Spekeröd-Stötten-Jörlan</t>
  </si>
  <si>
    <t>6946 St Högaskolan- Hagen</t>
  </si>
  <si>
    <t>6947 St Högaskolan- Trållerö</t>
  </si>
  <si>
    <t>6948 St Högaskolan- Lundbyvä</t>
  </si>
  <si>
    <t>6949 Jörlandaskolan- Timmers</t>
  </si>
  <si>
    <t>6952 Kärrslätt-Valsäng-Långe</t>
  </si>
  <si>
    <t>6953 Dyreby-Säby-Kållekärrs</t>
  </si>
  <si>
    <t>6954 Budalen-Lirås-Kåtorp-Kå</t>
  </si>
  <si>
    <t>6955 Häggvallskolan-Valla ky</t>
  </si>
  <si>
    <t>6956 Furusäter-Hjälteby-Hägg</t>
  </si>
  <si>
    <t>6957 Häggvallskolan-Lerdal</t>
  </si>
  <si>
    <t>6958 Häggvallskolan-Valsäng</t>
  </si>
  <si>
    <t>6959 Häggvallskolan-Säckebäc</t>
  </si>
  <si>
    <t>6960 Häggvallskolan-Skärhamn</t>
  </si>
  <si>
    <t>6961 Budalen-Hoga-Bö-Skärham</t>
  </si>
  <si>
    <t>6962 Fagerfjäll - Blekets</t>
  </si>
  <si>
    <t>6963 Aröd-Stockevik-Skärhamn</t>
  </si>
  <si>
    <t>6964 Tollebyvägen-Åkervik-Rö</t>
  </si>
  <si>
    <t>6965 Skärhamn-Rönnängskol-Bl</t>
  </si>
  <si>
    <t>6966 Kållekärr-Hoga-Bleketsk</t>
  </si>
  <si>
    <t>6967 Siröd-Skärhamn-Bleketsk</t>
  </si>
  <si>
    <t>6968 Rönnäng-Bäckevik-Bleket</t>
  </si>
  <si>
    <t>6969 Häggvall-Hoga-Kållekärr</t>
  </si>
  <si>
    <t>4021 Skoftebyn - Halvorstorp</t>
  </si>
  <si>
    <t>4022 Strömslund - Sandhem</t>
  </si>
  <si>
    <t>4023 Kronogården - RC -Stallbacka</t>
  </si>
  <si>
    <t>4024 Lextorp - RC - Sylte</t>
  </si>
  <si>
    <t>4025 Lextorp - RC</t>
  </si>
  <si>
    <t>4026 Näl - Trollhättan - RC</t>
  </si>
  <si>
    <t>4027 Sylte - Lextorp - Kronogården</t>
  </si>
  <si>
    <t>4041 Näl - Trollhättan Resecentrum</t>
  </si>
  <si>
    <t>4042 Halvorstorp - Trollhättan Rese</t>
  </si>
  <si>
    <t>4051 Bäckelyckeparken-Drottn</t>
  </si>
  <si>
    <t>4052 Sylte-Kronogården-Drott</t>
  </si>
  <si>
    <t>4053 NÄL - Överby - Drottnin</t>
  </si>
  <si>
    <t>4060 Öxnered - Näl</t>
  </si>
  <si>
    <t>4061 Vänersborg - Överby - Näl</t>
  </si>
  <si>
    <t>4062 Öxnered - Nordkroken</t>
  </si>
  <si>
    <t>4063 Trollhättan RC - Vargön</t>
  </si>
  <si>
    <t>4064 Onsjö - Vänersborg RC</t>
  </si>
  <si>
    <t>4065 Vänersborg - Överby - Trollhät</t>
  </si>
  <si>
    <t>4066 Vänersborg RC - Vargön</t>
  </si>
  <si>
    <t>4067 Vänersborg RC - Restad Gård</t>
  </si>
  <si>
    <t>4068 Vänersborg RC - Restad Gård</t>
  </si>
  <si>
    <t>4420 Lilla Edet - Lödöse - Älvängen</t>
  </si>
  <si>
    <t>4421 Lilla Edet - Hjärtum - Trollhä</t>
  </si>
  <si>
    <t>4422 Lilla Edet - Diseröd - Kungälv</t>
  </si>
  <si>
    <t>4423 Lilla Edet - Trollhättan</t>
  </si>
  <si>
    <t>4425 Prässebo - Lödöse</t>
  </si>
  <si>
    <t>4630 Trollhättan - Upphärad</t>
  </si>
  <si>
    <t>4632 Slätterna - Upphärad - Trollhä</t>
  </si>
  <si>
    <t>4640 Grästorp - Trollhättan</t>
  </si>
  <si>
    <t>4660 Nossebro - Främmestad - Thn</t>
  </si>
  <si>
    <t>4661 Trollhättan - Norra Björke</t>
  </si>
  <si>
    <t>4662 Norra Björke - Åsaka - Trollhä</t>
  </si>
  <si>
    <t>4302 Hovhult-Kampenhof-Torp</t>
  </si>
  <si>
    <t>4305 Kurveröd-Kampenhof-Äsperöd</t>
  </si>
  <si>
    <t>4306 Sunningen-Kampenhof-Kuröd</t>
  </si>
  <si>
    <t>4801 Helenedal-Kampenhof</t>
  </si>
  <si>
    <t>4802 Torp-Kampenhof - Hovhul</t>
  </si>
  <si>
    <t>4803 Hovhult - Kampenhof - B</t>
  </si>
  <si>
    <t>4804 Torp - Kampenhof</t>
  </si>
  <si>
    <t>4805 Kurveröd - Kampenhof- Ä</t>
  </si>
  <si>
    <t>4806 Sunningen/Kissleberg-Ku</t>
  </si>
  <si>
    <t>4812 Kampenhof-Dalaberg-Äspe</t>
  </si>
  <si>
    <t>4814 Helenedal - Regementet</t>
  </si>
  <si>
    <t>4819 Fasseröd-Kurveröd-Väste</t>
  </si>
  <si>
    <t>4111 Gränspendeln Strömstad-</t>
  </si>
  <si>
    <t>4670 Uddevalla - NÄL - Troll</t>
  </si>
  <si>
    <t>4700 Vbg-Mellerud-Bäckefors-</t>
  </si>
  <si>
    <t>4710 Trollhättan-Vbg-Melleru</t>
  </si>
  <si>
    <t>4714 Färgelanda-Frändefors-V</t>
  </si>
  <si>
    <t>4730 Uddevalla-Bäckefors-Ben</t>
  </si>
  <si>
    <t>4738 Högsäter-Stigen-Färgela</t>
  </si>
  <si>
    <t>4774 Bengtsfors-Åmål-Säffle</t>
  </si>
  <si>
    <t>4775 Ed-Åmål</t>
  </si>
  <si>
    <t>4810 Uddevalla-Ljungskile-Gb</t>
  </si>
  <si>
    <t>4830 Munkedal-Uddevalla</t>
  </si>
  <si>
    <t>4840 Lysekil-Bokenäs-Torp-Ud</t>
  </si>
  <si>
    <t>4841 Express Lysekil-Torp-Gö</t>
  </si>
  <si>
    <t>4842 Torp-Lysekil</t>
  </si>
  <si>
    <t>4860 Smögen-Uddevalla-Trollh</t>
  </si>
  <si>
    <t>4870 Strömstad-Tanumshede-Ud</t>
  </si>
  <si>
    <t>4871 Express Strömstad-Torp</t>
  </si>
  <si>
    <t>4831 Munkedal St-Stale-Munke</t>
  </si>
  <si>
    <t>4834 Hedekas-Dingle-Håby-Mun</t>
  </si>
  <si>
    <t>4835 Medbön-Hedekas-Munkedal</t>
  </si>
  <si>
    <t>4836 Pjäxeröd-Hedekas-Munked</t>
  </si>
  <si>
    <t>4839 Gårvik-Torreby-Munkedal</t>
  </si>
  <si>
    <t>4883 Holkekärr-Hällevadsholm</t>
  </si>
  <si>
    <t>8160 Närtrafik Bengtsfors</t>
  </si>
  <si>
    <t>8138 Närtrafik Dals Ed</t>
  </si>
  <si>
    <t>8139 Närtrafik Färgelanda</t>
  </si>
  <si>
    <t>8162 Närtrafik Lilla Edet</t>
  </si>
  <si>
    <t>8184 Närtrafik Lysekil</t>
  </si>
  <si>
    <t>8161 Närtrafik Mellerud</t>
  </si>
  <si>
    <t>8130 Närtrafik Munkedal</t>
  </si>
  <si>
    <t>8127 Närtrafik Sotenäs</t>
  </si>
  <si>
    <t>8186 Närtrafik Strömstad</t>
  </si>
  <si>
    <t>8135 Närtrafik Tanum</t>
  </si>
  <si>
    <t>8188 Närtrafik Trollhättan</t>
  </si>
  <si>
    <t>8185 Närtrafik Uddevalla</t>
  </si>
  <si>
    <t>8187 Närtrafik Vänersborg</t>
  </si>
  <si>
    <t>8192 Närtrafik Åmål</t>
  </si>
  <si>
    <t>4140 AT Grästorp-Trollhättan 640</t>
  </si>
  <si>
    <t>4218 Mellerud-Timmervik-Vänersborg</t>
  </si>
  <si>
    <t>4679 Uddevalla-Stallbacka-Tr</t>
  </si>
  <si>
    <t>4680 Vänersborg-Trestad C-Ud</t>
  </si>
  <si>
    <t>4681 Vänersborg - Uddevalla</t>
  </si>
  <si>
    <t>4712 Trollh-Brålanda-Dals Ro</t>
  </si>
  <si>
    <t>4718 Vbg-Timmervik-Mellerud</t>
  </si>
  <si>
    <t>4721 Mellerud-Ånimskog-Åmål</t>
  </si>
  <si>
    <t>4737 Högsäter-Färgelanda-Öde</t>
  </si>
  <si>
    <t>4740 Bengtsfors-Dals Långed-</t>
  </si>
  <si>
    <t>4755 Årjäng-Gustafsfors-Beng</t>
  </si>
  <si>
    <t>4845 Grundsund-Bokenäs-Uddev</t>
  </si>
  <si>
    <t>4850 Lysekil-Halinden-Munked</t>
  </si>
  <si>
    <t>4861 Express Smögen-Göteborg</t>
  </si>
  <si>
    <t>4862 Hallinden-Hunnebostrand</t>
  </si>
  <si>
    <t>4865 Smögen-Hallinden-Lyseki</t>
  </si>
  <si>
    <t>4875 Tanumshede-Hambursund-D</t>
  </si>
  <si>
    <t>4882 Backa-Tanum-Lur-Strömst</t>
  </si>
  <si>
    <t>4847 Skaftö-Lysekil</t>
  </si>
  <si>
    <t>4851 Lysekilsrundan</t>
  </si>
  <si>
    <t>4852 Lysekil - Hallinden</t>
  </si>
  <si>
    <t>4853 Lysekil-Preemraff-Na Gr</t>
  </si>
  <si>
    <t>4854 Lysekil-Häggvall-Flat-A</t>
  </si>
  <si>
    <t>4855 Lysekil-Brastad-Rixö</t>
  </si>
  <si>
    <t>4856 Lysekil-Holma-Önna-Brob</t>
  </si>
  <si>
    <t>4857 Lysekil-Brastad-Brodale</t>
  </si>
  <si>
    <t>4858 Lysekil-Brastad-Munkeda</t>
  </si>
  <si>
    <t>4720 Mellerud-Håverud-Meller</t>
  </si>
  <si>
    <t>4366 Bohus-Malmön-Kunghamn</t>
  </si>
  <si>
    <t>4866 Bohus Malmö-Amborsröd-K</t>
  </si>
  <si>
    <t>4867 Soterundan</t>
  </si>
  <si>
    <t>4868 Soterundan</t>
  </si>
  <si>
    <t>4389 Strömstad-Lytorp-Varp/Rossö</t>
  </si>
  <si>
    <t>4391 Strömstad-Tjärnö-Lindholmen</t>
  </si>
  <si>
    <t>4393 Strömstad-Skee-Korkstrand</t>
  </si>
  <si>
    <t>4395 Strömstad-Capril-Hälle AT</t>
  </si>
  <si>
    <t>4890 Strömstad - Ramsö - Str</t>
  </si>
  <si>
    <t>4891 Strömstd-Nöddö-Båleröd-</t>
  </si>
  <si>
    <t>4893 Strömst-Skee-Flöghult-N</t>
  </si>
  <si>
    <t>4894 Strömstad-Källviken</t>
  </si>
  <si>
    <t>4895 Strömst-Bogen-Hällestr-</t>
  </si>
  <si>
    <t>4872 Hamburgsund-Heestrand-B</t>
  </si>
  <si>
    <t>4874 Hamburgsund-Ragnildalen</t>
  </si>
  <si>
    <t>4877 Tanumshede-Havstensund</t>
  </si>
  <si>
    <t>4878 Greta (Tanumshede-Grebb</t>
  </si>
  <si>
    <t>4879 Postbåten Fjällbacka Sk</t>
  </si>
  <si>
    <t>4884 Tanumshede-Lur-Resö</t>
  </si>
  <si>
    <t>4132 Slätterna-Trollhättan</t>
  </si>
  <si>
    <t>4634 Trollhättan-Öresjö</t>
  </si>
  <si>
    <t>4321 Ljungskile - Uddevalla</t>
  </si>
  <si>
    <t>4322 Ljungskile-Uddevalla Central</t>
  </si>
  <si>
    <t>4821 Ljungskile-Uddevalla</t>
  </si>
  <si>
    <t>4822 Ljungskile-Restenäs-Amm</t>
  </si>
  <si>
    <t>4826 Hummerv-Lyckorna-Ljungs</t>
  </si>
  <si>
    <t>4833 UA-Saltkällan-Skredsvik</t>
  </si>
  <si>
    <t>4141 Vänersnä-Lilles-VargönFyrk-Vbg</t>
  </si>
  <si>
    <t>4641 Vänersnäs - Vargön - Vänersbor</t>
  </si>
  <si>
    <t>4711 Vbg-Siviken-Frändefors</t>
  </si>
  <si>
    <t>4240 Åmål st-Fengersfors</t>
  </si>
  <si>
    <t>4931 Åsebro - Erikstad - Mellerud</t>
  </si>
  <si>
    <t>4932 Gunvarbyn - Dals Rostock - Mel</t>
  </si>
  <si>
    <t>4933 Håverud - Åsensbruk - Mellerud</t>
  </si>
  <si>
    <t>4934 Jakobsbyn - Åsebro - Mellerud</t>
  </si>
  <si>
    <t>4935 Grinstad - Åsebro - Mellerud</t>
  </si>
  <si>
    <t>4936 Assarbyn - Dals Rostock - Mell</t>
  </si>
  <si>
    <t>4937 Dalskog - Dals Rostock - Melle</t>
  </si>
  <si>
    <t>4938 Vena - Åsebro - Mellerud</t>
  </si>
  <si>
    <t>4939 Åsensbruk - Ryr - Mellerud</t>
  </si>
  <si>
    <t>4961 Överby-Nöddö-Rössö-Strö</t>
  </si>
  <si>
    <t>4962 Mellegården-Lökholmen-S</t>
  </si>
  <si>
    <t>4963 Strömstad-Skee-Lytorp</t>
  </si>
  <si>
    <t>4964 Flöghult-Krokstr-Melleg</t>
  </si>
  <si>
    <t>4965 Långskog-Vässby-Skee-Vä</t>
  </si>
  <si>
    <t>4966 Nordby-Mörk-Mellegården</t>
  </si>
  <si>
    <t>4967 Strömstad-Hogdal-Lökhol</t>
  </si>
  <si>
    <t>4968 Strömstad-Hällestrand</t>
  </si>
  <si>
    <t>4901 Dragsmark-Skår-Bokenäs</t>
  </si>
  <si>
    <t>4902 Börsås-Finnsland-Berg-B</t>
  </si>
  <si>
    <t>4903 UA-Eriksberg-Bokenäs-Hä</t>
  </si>
  <si>
    <t>4904 Finnsland-Utby gård-Her</t>
  </si>
  <si>
    <t>4905 Dragsmark-Källeviken-He</t>
  </si>
  <si>
    <t>4907 Sunningen-Herrestad</t>
  </si>
  <si>
    <t>4908 Gunneröd-Skredsvik-UA</t>
  </si>
  <si>
    <t>4909 Gunneröd-Skredsvik-Hogs</t>
  </si>
  <si>
    <t>4910 UA-Hogane-Kåröd-Laneryr</t>
  </si>
  <si>
    <t>4913 Fagerhult-LaneR-Gräskär</t>
  </si>
  <si>
    <t>4917 Elversröd-Resteröd-Ljun</t>
  </si>
  <si>
    <t>4921 Hässelröd-Vassbovik-For</t>
  </si>
  <si>
    <t>4673 UA sjukhus - NÄL</t>
  </si>
  <si>
    <t>2001 Sjöbo-Hässleholmen</t>
  </si>
  <si>
    <t>2002 Tullen-Trandared</t>
  </si>
  <si>
    <t>2003 Svensgärde-Knalleland</t>
  </si>
  <si>
    <t>2005 Brämhult-Sjömarken</t>
  </si>
  <si>
    <t>2006 Sjukhuset-Regementet</t>
  </si>
  <si>
    <t>2007 Hedvigsborg-Normalm</t>
  </si>
  <si>
    <t>2008 Hestra-Hulta ängar</t>
  </si>
  <si>
    <t>2100 Göteborg- Borås</t>
  </si>
  <si>
    <t>2200 Ulricehamn-Borås</t>
  </si>
  <si>
    <t>2250 Ulricehamn-Jönköping</t>
  </si>
  <si>
    <t>2350 Tranemo-Borås</t>
  </si>
  <si>
    <t>2351 Tranemo-Borås</t>
  </si>
  <si>
    <t>2360 Svenljunga-Borås</t>
  </si>
  <si>
    <t>2361 Svenljunga-Borås</t>
  </si>
  <si>
    <t>2400 (72) Skene - Kinna - Bo</t>
  </si>
  <si>
    <t>2450 (72) Skene - Kinna -Bor</t>
  </si>
  <si>
    <t>8143 Närtrafik Bollebygd</t>
  </si>
  <si>
    <t>8190 Närtrafik Borås</t>
  </si>
  <si>
    <t>8166 Närtrafik Herrljunga</t>
  </si>
  <si>
    <t>8163 Närtrafik Mark</t>
  </si>
  <si>
    <t>8165 Närtrafik Svenljunga</t>
  </si>
  <si>
    <t>8152 Närtrafik Tranemo</t>
  </si>
  <si>
    <t>8191 Närtrafik Ulricehamn</t>
  </si>
  <si>
    <t>2201 Ulricehamn-Rångedala</t>
  </si>
  <si>
    <t>2204 Borås-Gällstad-Ulriceha</t>
  </si>
  <si>
    <t>2208 Ulricehamn-Tranemo</t>
  </si>
  <si>
    <t>2209 Ulricehamn-Falköping</t>
  </si>
  <si>
    <t>2261 Ulricehamn-Ljung-Herrlj</t>
  </si>
  <si>
    <t>2303 Länghem-Lockryd-Borås</t>
  </si>
  <si>
    <t>2304 Borås-Målsryd</t>
  </si>
  <si>
    <t>2319 Håcksvik-Sjötofta-Trane</t>
  </si>
  <si>
    <t>2320 Tranemo-Svenljunga-Kinn</t>
  </si>
  <si>
    <t>2362 Älvsered-Svenljunga</t>
  </si>
  <si>
    <t>2401 Hindås-Bollebygd</t>
  </si>
  <si>
    <t>2405 (72) Svaneholm-Rydal-K</t>
  </si>
  <si>
    <t>2550 (73) Borås - Alingsås</t>
  </si>
  <si>
    <t>2122 Bollebygd Töllsjö</t>
  </si>
  <si>
    <t>2019 Bosnäs-Centrum-Almenäs</t>
  </si>
  <si>
    <t>2020 Viared västra-Centrum</t>
  </si>
  <si>
    <t>2021 Resecentrum - Elementgatan</t>
  </si>
  <si>
    <t>2031 Tosseryd-Sjöbo-Centrum</t>
  </si>
  <si>
    <t>2055 (72) Skene - Kinna - Ör</t>
  </si>
  <si>
    <t>2101 (73) Bollebygd - Götebo</t>
  </si>
  <si>
    <t>2102 (73) Borås sjukhus - Gö</t>
  </si>
  <si>
    <t>2110 (73) Bollebygd - Borås</t>
  </si>
  <si>
    <t>2150 (73) Borgstena-Fristad-</t>
  </si>
  <si>
    <t>2151 (73) Borås - Sandared</t>
  </si>
  <si>
    <t>2153 (73) Borås - Bredared -</t>
  </si>
  <si>
    <t>2154 (72)Kinnarumma-Viskafor</t>
  </si>
  <si>
    <t>2155 (72) Svaneholm-Viskafor</t>
  </si>
  <si>
    <t>2157 Dalsjöfors-Äspered</t>
  </si>
  <si>
    <t>2159 Dalsjöfors-Borås</t>
  </si>
  <si>
    <t>2300 (72) Kinna - Skene - Gö</t>
  </si>
  <si>
    <t>2371 (72) Skene - Öxabäck -</t>
  </si>
  <si>
    <t>2372 (72) Skene - Kinna - Äl</t>
  </si>
  <si>
    <t>2402 (73) Sandared - Bolleby</t>
  </si>
  <si>
    <t>2442 (72)Tostared - Fotskäl</t>
  </si>
  <si>
    <t>2850 Borgstena - Fristad</t>
  </si>
  <si>
    <t>2854 Kinnarumma-Viskafors-Borås</t>
  </si>
  <si>
    <t>2857 Äspered-Dalsjöfors</t>
  </si>
  <si>
    <t>2056 (72) Kinna - Örby skol</t>
  </si>
  <si>
    <t>2430 (72)Kinna-Landvetter-Gö</t>
  </si>
  <si>
    <t>2431 (72) Kinna - Sätila - I</t>
  </si>
  <si>
    <t>2440 (72) Horred - Kinna</t>
  </si>
  <si>
    <t>2481 (72) Inseros - Sätila</t>
  </si>
  <si>
    <t>2482 (72) Ubbhult - Sätila</t>
  </si>
  <si>
    <t>2842 Tostared-Kinna</t>
  </si>
  <si>
    <t>2302 Mjöbäck-Svenljunga-Lock</t>
  </si>
  <si>
    <t>2391 Svenljunga-Ö Fröl-Svenl</t>
  </si>
  <si>
    <t>2392 Kalv-Håcksvik-Örsås-Sve</t>
  </si>
  <si>
    <t>2802 Mjöbäck-Svenljunga</t>
  </si>
  <si>
    <t>2861 Svenljunga Bussterm-Häckesv</t>
  </si>
  <si>
    <t>2862 Kalv Kyrkby</t>
  </si>
  <si>
    <t>2301 Tranemo-Länghem</t>
  </si>
  <si>
    <t>2325 Tranemo-Grimsås-Tranemo</t>
  </si>
  <si>
    <t>2262 Ulricehamn-Tvärred-Vegb</t>
  </si>
  <si>
    <t>2265 Ulricehamn-Timmele-Träd</t>
  </si>
  <si>
    <t>2267 Ulricehamn-Köttkulla-Gr</t>
  </si>
  <si>
    <t>2366 Tranemo-Dalstorp-Ölsrem</t>
  </si>
  <si>
    <t>2863 Vegby-Tvärred-Ulricehamn</t>
  </si>
  <si>
    <t>2866 Tranemo-Ölsremma</t>
  </si>
  <si>
    <t>2867 Grönahög-Ulricehamn</t>
  </si>
  <si>
    <t>8290 Flextrafik Borås</t>
  </si>
  <si>
    <t>3062 Sjukhuset - Resecentrum</t>
  </si>
  <si>
    <t>3063 Resecentrum - Ryd</t>
  </si>
  <si>
    <t>3067 Hentorp-Skövde resecent</t>
  </si>
  <si>
    <t>3070 Skultorp-Hentorp-Rese-S</t>
  </si>
  <si>
    <t>3072 Sjukhuset - Resecentrum</t>
  </si>
  <si>
    <t>3073 Ryd - Resecentrum - Sku</t>
  </si>
  <si>
    <t>3034 Resecentrum-Mösseberg</t>
  </si>
  <si>
    <t>3021 Hindsbo-Busstati-Skaraberg (1)</t>
  </si>
  <si>
    <t>3022 Vilan-Skara stn-Bågen-V</t>
  </si>
  <si>
    <t>3001 Trollhättan - Lidköping</t>
  </si>
  <si>
    <t>3100 Grästorp - Lidköping</t>
  </si>
  <si>
    <t>3102 Vara - Lidköping</t>
  </si>
  <si>
    <t>3300 Falköping - Skövde</t>
  </si>
  <si>
    <t>3303 Tidaholm - Skövde</t>
  </si>
  <si>
    <t>3402 Skövde - Hjo</t>
  </si>
  <si>
    <t>3502 Gullspång - Mariestad</t>
  </si>
  <si>
    <t>3505 Töreboda - Skövde</t>
  </si>
  <si>
    <t>3506 Mariestad - Götene</t>
  </si>
  <si>
    <t>3663 Vårgårda - Nossebro</t>
  </si>
  <si>
    <t>8145 Närtrafik Essunga</t>
  </si>
  <si>
    <t>8199 Närtrafik Falköping</t>
  </si>
  <si>
    <t>8144 Närtrafik Grästorp</t>
  </si>
  <si>
    <t>8147 Närtrafik Gullspång</t>
  </si>
  <si>
    <t>8171 Närtrafik Götene</t>
  </si>
  <si>
    <t>8197 Närtrafik Hjo</t>
  </si>
  <si>
    <t>8146 Närtrafik Karlsborg</t>
  </si>
  <si>
    <t>8194 Närtrafik Lidköping</t>
  </si>
  <si>
    <t>8193 Närtrafik Mariestad</t>
  </si>
  <si>
    <t>8195 Närtrafik Skara</t>
  </si>
  <si>
    <t>8196 Närtrafik Skövde</t>
  </si>
  <si>
    <t>8172 Närtrafik Tibro</t>
  </si>
  <si>
    <t>8198 Närtrafik Tidaholm</t>
  </si>
  <si>
    <t>8173 Närtrafik Töreboda</t>
  </si>
  <si>
    <t>8170 Närtrafik Vara</t>
  </si>
  <si>
    <t>3103 Skara - Vara</t>
  </si>
  <si>
    <t>3104 Vara - Nossebro</t>
  </si>
  <si>
    <t>3105 Lidköping - Kvänum</t>
  </si>
  <si>
    <t>3109 Vara - Herrljunga</t>
  </si>
  <si>
    <t>3151 Grästorp - Vara</t>
  </si>
  <si>
    <t>3158 Skara - Kvänum</t>
  </si>
  <si>
    <t>3202 Götene - Skara</t>
  </si>
  <si>
    <t>3203 Skara - Falköping</t>
  </si>
  <si>
    <t>3302 Tidaholm - Falköping</t>
  </si>
  <si>
    <t>3405 Tidaholm  - Hjo</t>
  </si>
  <si>
    <t>3501 Hova - Töreboda</t>
  </si>
  <si>
    <t>3504 Töreboda - Mariestad</t>
  </si>
  <si>
    <t>3710 Grästorp-Vara</t>
  </si>
  <si>
    <t>3711 Lidköping-Källby-Götene GÖT4</t>
  </si>
  <si>
    <t>3712 Mariestad-Hova GUL2</t>
  </si>
  <si>
    <t>3714 Vara-Nossebro</t>
  </si>
  <si>
    <t>3715 Herrljunga - Vedum - Vara</t>
  </si>
  <si>
    <t>3751 Hova-Töreboda</t>
  </si>
  <si>
    <t>3752 Mariestad-Gullspång</t>
  </si>
  <si>
    <t>3758 Mariestad - Götene</t>
  </si>
  <si>
    <t>3759 Vara-Tråvad-Kvänum</t>
  </si>
  <si>
    <t>3760 Skövde - Skara - Lidköping</t>
  </si>
  <si>
    <t>3762 Nossebro-Grästorp</t>
  </si>
  <si>
    <t>3312 Falköping - Floby</t>
  </si>
  <si>
    <t>3313 Varnhem - Falköping</t>
  </si>
  <si>
    <t>3315 Jäla - Odensberg - Falk</t>
  </si>
  <si>
    <t>3318 Falköping - Kättilstorp</t>
  </si>
  <si>
    <t>3731 Falköping-Floby FAL4</t>
  </si>
  <si>
    <t>3733 Varnhem-Falköping</t>
  </si>
  <si>
    <t>3738 Falköping-Kättilstorp</t>
  </si>
  <si>
    <t>3832 Vilske-Kleva-Odensberg-Falköp</t>
  </si>
  <si>
    <t>3848 Gullspång-Hova-Gårdsjö</t>
  </si>
  <si>
    <t>3723 Götene-Lundsbrunn GÖT9</t>
  </si>
  <si>
    <t>3430 Hjo busstation - Ekestu</t>
  </si>
  <si>
    <t>3435 Hjo - Korsberga - Bliks</t>
  </si>
  <si>
    <t>3841 Hjo-Brandstorp/Fagerhult</t>
  </si>
  <si>
    <t>3741 Karlsborg-Forsvik-Sätra</t>
  </si>
  <si>
    <t>3130 Såtenäs - Lidköping</t>
  </si>
  <si>
    <t>3131 Lidköping - Söne</t>
  </si>
  <si>
    <t>3135 Lidköping - Vinninga</t>
  </si>
  <si>
    <t>3138 Häggesled - Lidköping</t>
  </si>
  <si>
    <t>3139 Lidköping - Nore - Otte</t>
  </si>
  <si>
    <t>3719 Filsbäck-Lidköpings RC</t>
  </si>
  <si>
    <t>3821 Lidköping-Söne</t>
  </si>
  <si>
    <t>3823 Häggesled-Lidköping</t>
  </si>
  <si>
    <t>3824 Lidköping-Nore-Otterstad</t>
  </si>
  <si>
    <t>3511 Torsö - Mariestad</t>
  </si>
  <si>
    <t>3513 Mariestad - Lugnås - År</t>
  </si>
  <si>
    <t>3515 Mariestad - Låstad</t>
  </si>
  <si>
    <t>3753 Tidavad-Mariestad</t>
  </si>
  <si>
    <t>3755 Mariestad-Lyrestad</t>
  </si>
  <si>
    <t>3845 Maristad-Lugnås-Årnäs</t>
  </si>
  <si>
    <t>3847 Mariestad-Låstad</t>
  </si>
  <si>
    <t>3212 Lerdala - Skara</t>
  </si>
  <si>
    <t>3718 Skara-Ardala SKA2</t>
  </si>
  <si>
    <t>3310 Falköping - Stenstorp -</t>
  </si>
  <si>
    <t>3611 Skövde - Igelstorp - Ko</t>
  </si>
  <si>
    <t>3615 Stöpen - Berg - Lerdala</t>
  </si>
  <si>
    <t>3616 Stöpen  - Timmersdala</t>
  </si>
  <si>
    <t>3618 Häggum - Skövde</t>
  </si>
  <si>
    <t>3853 Skövde-Igelstorp-Korsbacken</t>
  </si>
  <si>
    <t>3857 Häggum-Skövde</t>
  </si>
  <si>
    <t>3858 Perstorp-Värsås-Skövde</t>
  </si>
  <si>
    <t>3321 Tidaholm - Hökensås</t>
  </si>
  <si>
    <t>3322 Tidaholm - Vitared</t>
  </si>
  <si>
    <t>3323 Tidaholm - Fröjered - B</t>
  </si>
  <si>
    <t>3325 Tidaholm - Valstad</t>
  </si>
  <si>
    <t>3326 Tidaholm - Kungslena</t>
  </si>
  <si>
    <t>3327 Tidaholm - Kungslena -</t>
  </si>
  <si>
    <t>3732 Tidaholm-Fröjered</t>
  </si>
  <si>
    <t>3838 Tidaholm-Kungslena</t>
  </si>
  <si>
    <t>3839 Tidaholm-Valstad</t>
  </si>
  <si>
    <t>3533 Töreboda - Fredsberg -</t>
  </si>
  <si>
    <t>3534 Töreboda-Moholm</t>
  </si>
  <si>
    <t>3846 Töreboda-Moholm-Mariestad</t>
  </si>
  <si>
    <t>3849 Halna-Sötåsen-Töreboda</t>
  </si>
  <si>
    <t>3850 Halna-Rödjan-Töreboda</t>
  </si>
  <si>
    <t>3852 Töreboda-Moholm</t>
  </si>
  <si>
    <t>3150 Larv - Vedum - Vara</t>
  </si>
  <si>
    <t>3159 Vara - Tråvad - Kvänum</t>
  </si>
  <si>
    <t>3220 Årnäs - Hällekis</t>
  </si>
  <si>
    <t>3221 Götene - Hällekis</t>
  </si>
  <si>
    <t>8299 Flextrafik Falköping</t>
  </si>
  <si>
    <t>8271 Flextrafik Götene</t>
  </si>
  <si>
    <t>8297 Flextrafik Hjo</t>
  </si>
  <si>
    <t>8246 Flextrafik Karlsborg</t>
  </si>
  <si>
    <t>8294 Flextrafik Lidköping</t>
  </si>
  <si>
    <t>8295 Flextrafik Skara</t>
  </si>
  <si>
    <t>8296 Flextrafik Skövde</t>
  </si>
  <si>
    <t>8272 Flextrafik Tibro</t>
  </si>
  <si>
    <t>8298 Flextrafik Tidaholm</t>
  </si>
  <si>
    <t>Miljö:</t>
  </si>
  <si>
    <t>Prod</t>
  </si>
  <si>
    <t>Datum för uttag:</t>
  </si>
  <si>
    <t>DMA-listan</t>
  </si>
  <si>
    <t>HT</t>
  </si>
  <si>
    <t>TAXI</t>
  </si>
  <si>
    <t>VT</t>
  </si>
  <si>
    <t>TÅG</t>
  </si>
  <si>
    <t>SNU</t>
  </si>
  <si>
    <t>BUSS</t>
  </si>
  <si>
    <t>P1</t>
  </si>
  <si>
    <t>FLEX</t>
  </si>
  <si>
    <t>SKOL</t>
  </si>
  <si>
    <t>X</t>
  </si>
  <si>
    <t>16X</t>
  </si>
  <si>
    <t>X3</t>
  </si>
  <si>
    <t>X4</t>
  </si>
  <si>
    <t>X1</t>
  </si>
  <si>
    <t>X2</t>
  </si>
  <si>
    <t>1E</t>
  </si>
  <si>
    <t>2E</t>
  </si>
  <si>
    <t>3E</t>
  </si>
  <si>
    <t>4E</t>
  </si>
  <si>
    <t>5E</t>
  </si>
  <si>
    <t>6E</t>
  </si>
  <si>
    <t>7E</t>
  </si>
  <si>
    <t>8E</t>
  </si>
  <si>
    <t>9E</t>
  </si>
  <si>
    <t>10E</t>
  </si>
  <si>
    <t>11E</t>
  </si>
  <si>
    <t>13E</t>
  </si>
  <si>
    <t>OEXP</t>
  </si>
  <si>
    <t>TEXP</t>
  </si>
  <si>
    <t>NÄR</t>
  </si>
  <si>
    <t>GRÅS</t>
  </si>
  <si>
    <t>LERS</t>
  </si>
  <si>
    <t>ORE</t>
  </si>
  <si>
    <t>KK</t>
  </si>
  <si>
    <t>BÅT</t>
  </si>
  <si>
    <t>SJ</t>
  </si>
  <si>
    <t>VY</t>
  </si>
  <si>
    <t>VV</t>
  </si>
  <si>
    <t>FAC</t>
  </si>
  <si>
    <t>FLYG</t>
  </si>
  <si>
    <t>Publikt 
linjenummer</t>
  </si>
  <si>
    <t>Kolumn R Publikt linjenummer</t>
  </si>
  <si>
    <t>5139 Batterifab.-Volvohall-Sörredsm</t>
  </si>
  <si>
    <t>5287 Stenpiren - Lundbystrand</t>
  </si>
  <si>
    <t>6271 Ytterby - Kungälv - Ullstorp</t>
  </si>
  <si>
    <t>6272 Ytterby-Sparrås-Kungälv-Fontin</t>
  </si>
  <si>
    <t>6273 Kungälv - Fontin</t>
  </si>
  <si>
    <t>6302 Marstrand-Ytterby-Kungälv</t>
  </si>
  <si>
    <t>438 Närtrafik Partille</t>
  </si>
  <si>
    <t>8102 Närtrafik Partille</t>
  </si>
  <si>
    <t>438 Närtrafik Partille Summa</t>
  </si>
  <si>
    <t>6303 Kärna-Ytterby-Kungälv</t>
  </si>
  <si>
    <t>6307 Diseröd-Kareby-Kungälv</t>
  </si>
  <si>
    <t>6308 Grandalen-Kungälv</t>
  </si>
  <si>
    <t>6309 Aröd-Kareby-Kungälv</t>
  </si>
  <si>
    <t>6313 Kovikshamn-Vedhall-Kärna</t>
  </si>
  <si>
    <t>6319 Kode-Kareby-Kungälv</t>
  </si>
  <si>
    <t>6336 Jörlanda-Stora Höga - Nösnäs</t>
  </si>
  <si>
    <t>6030 Aspen - Almekärr - Hallsås</t>
  </si>
  <si>
    <t>6034 Lerum - Stamsjön - Lerum</t>
  </si>
  <si>
    <t>6106 Rörtången - Kode - Kungälv</t>
  </si>
  <si>
    <t>6109 Aröd-Solberga-Kareby-Kungälv</t>
  </si>
  <si>
    <t>6036 Olofstorp-Häcksjöbäck-Lerum</t>
  </si>
  <si>
    <t>6038 Lerum-Slätthult-Stenkullen-Ler</t>
  </si>
  <si>
    <t>6039 Aspenäs - Lerum</t>
  </si>
  <si>
    <t>6126 Aggestorp - Gråbo</t>
  </si>
  <si>
    <t>6127 Tolsjöhult-Gråbo</t>
  </si>
  <si>
    <t>6529 Lerum St - Stålebo - Lerum St</t>
  </si>
  <si>
    <t>5862 Inseros - Hällesåker - Lindome</t>
  </si>
  <si>
    <t>5863 Inseros-Sagered-Lindome</t>
  </si>
  <si>
    <t>6139 Timmervik - Jörlanda</t>
  </si>
  <si>
    <t>6166 Djupvik-Olsby-Budalen-Kållekär</t>
  </si>
  <si>
    <t>6167 Röra-Kyrkesund-Björholmen-Kåll</t>
  </si>
  <si>
    <t>4262 Linje 62 Extrabuss Tåg</t>
  </si>
  <si>
    <t>4221 Mellerud - Ånimskog - Åmål</t>
  </si>
  <si>
    <t>4212 Mellerud-Dals Rostock-Trollhät</t>
  </si>
  <si>
    <t>2804 Borås-Målsryd</t>
  </si>
  <si>
    <t>Oftast motsvarar det publika linjenumret de tre sista siffrorna i det tekniska linjenumret, men inte alltid och väldigt sällan för det tekniska linjenummer som används för anropsstyrda turer på en linje.</t>
  </si>
  <si>
    <t xml:space="preserve">I kolumn D "TLINJE" visas det tekniska linjenumret tillsammans med linjebeskrivningen.  </t>
  </si>
  <si>
    <t>Som en tillfällig lösning har vi lagt in det publika linjenumret i en egen kolumn: kolumn R "Publikt linjenummer".</t>
  </si>
  <si>
    <t xml:space="preserve">Under våren 2023 gjordes ett arbete för att förbättra valideringsstatistiken (den som utgår från antal validerade biljetter på fordon där det saknas KRS (kundräkningssystem)). </t>
  </si>
  <si>
    <t>Avvikande värden enstaka månader</t>
  </si>
  <si>
    <t xml:space="preserve">Linjestatistiken är obearbetad rådata från våra system, vi kompletterar inte statistiken med kommentarer eller analyser i samband med utskick. </t>
  </si>
  <si>
    <t xml:space="preserve">Faktorer som påverkat resandet och statistiken (t.ex. vägavstängningar mm) syns inte här, statistiken bör därmed användas med viss försiktighet om den ska användas i strategiskt- eller planeringssyfte. </t>
  </si>
  <si>
    <t xml:space="preserve">Om ni ser onormala avvikelser i statistiken jämfört med tidigare år eller om ni känner er tveksamma på om statistiken stämmer, bör ni höra av er så att vi tillsammans kan titta på det aktuella resandet innan ni använder statistiken. </t>
  </si>
  <si>
    <t>Till följd av arbetet rättades felaktig valideringsstatistik för perioden januari-september 2023 i oktober 2023, vilket i statistikfilen för perioden juli-december 2023 visade sig på vissa linjer genom avvikelse i oktober jämfört med övriga månader.</t>
  </si>
  <si>
    <t>3035 Falköping RC - Fåraberget</t>
  </si>
  <si>
    <t>Ibland händer det att det uppstår fel i leveranser av KRS-data (data över antal påstigande registrerade av kundräkningssystem ombord på fordon).</t>
  </si>
  <si>
    <t>När sådana fel upptäcks rättas felaktig statistik och justeringen landar på den månad den upptäcks (vi kan inte justera bakåt i tiden, därför landar den totala justeringen på en månad).</t>
  </si>
  <si>
    <t>Linjenummer i tidigare statistikfil</t>
  </si>
  <si>
    <t>Linjenummer i nuvarande statistikfil (Tekniskt linjenummer)</t>
  </si>
  <si>
    <t>Publikt linjenummer</t>
  </si>
  <si>
    <t>Linjebeskrivning</t>
  </si>
  <si>
    <t>Klippholmen – Skra Bro – Hjalmar Brantingsplatsen</t>
  </si>
  <si>
    <t xml:space="preserve">Mellerud – Brålanda – Vänersborg – Trollhättan </t>
  </si>
  <si>
    <t>Tåg</t>
  </si>
  <si>
    <t>Uddevalla – Borås - Varberg</t>
  </si>
  <si>
    <r>
      <t xml:space="preserve">Resecentrum – Billingehus – Resecentrum </t>
    </r>
    <r>
      <rPr>
        <i/>
        <sz val="11"/>
        <color rgb="FF000000"/>
        <rFont val="Calibri"/>
        <family val="2"/>
      </rPr>
      <t>(Anropsstyrd linje)</t>
    </r>
  </si>
  <si>
    <t xml:space="preserve">Karlsborg – Forsvik – Sätra </t>
  </si>
  <si>
    <t>Linjenummer</t>
  </si>
  <si>
    <t xml:space="preserve">Linjenumren i filen bygger på de tekniska linjenumren, oftast innehåller det tekniska linjenumret även det publika linjenumret men framförallt för tåg och anropsstyrda linjer skiljer sig det tekniska linjenumret från det publika linjenumret. Exempel följer nedan. </t>
  </si>
  <si>
    <t>Från och med statistikfilen för helår 2023 har vi lagt in det publika linjenumret i en separat kolumn (R) för att lättare kunna hitta ”sina” linjer.</t>
  </si>
  <si>
    <t>3420
+
3741</t>
  </si>
  <si>
    <t xml:space="preserve">I tidigare statistikfiler har den anropsstyrda linjen i vissa fall bakats in i busslinjen (för vissa busslinjer där några turer på linjen är anropsstyrda), </t>
  </si>
  <si>
    <t>men från och med statistikfilen för helår 2023 kan vi inte längre göra det utan nu visas busslinjen för sig och den anropsstyrda linjen för sig (även om de ut mot kund har samma linjenummer):</t>
  </si>
  <si>
    <t>1721 Vänersborg-Göteborg</t>
  </si>
  <si>
    <t>4345 Grundsund-Fiskebäckskil-Bokenä</t>
  </si>
  <si>
    <t>5753 Heden - Chalmers-Mölndal</t>
  </si>
  <si>
    <t>3721 Skara - Eggby</t>
  </si>
  <si>
    <t>3717 Larv - Vedum - Vara</t>
  </si>
  <si>
    <t>3722 Götene-Hällekis</t>
  </si>
  <si>
    <t>5754 Heden - Helenedal - Mölnda</t>
  </si>
  <si>
    <t>6549 Bälinge-Alingsås</t>
  </si>
  <si>
    <t>6755 Björkris - Hede station</t>
  </si>
  <si>
    <t>1137 Uddevalla-Borås-Varb Erstrafik</t>
  </si>
  <si>
    <t>1214 Ers.trafik Stenungs-Göteborg</t>
  </si>
  <si>
    <t>1303 Göteborg-Trollhättan-Göteborg</t>
  </si>
  <si>
    <t>1729 Säffle-Göteborg</t>
  </si>
  <si>
    <t>1121 Göteborg-Älvängen Erstrafik</t>
  </si>
  <si>
    <t>1122 Alingsås-Göteborg Erstrafik</t>
  </si>
  <si>
    <t>6084 Ljurhalla - Vårgårda</t>
  </si>
  <si>
    <t>4930 Dals Rostock-Darkerud Stampen</t>
  </si>
  <si>
    <t>4593 Strömstad - Hälle</t>
  </si>
  <si>
    <t>4897 Parkeringsbuss Strömsta</t>
  </si>
  <si>
    <t>2902 Bollebygd - Sandared</t>
  </si>
  <si>
    <t>3837 Tidaholm - Vitared</t>
  </si>
  <si>
    <t>3840 Tidaholm - Kungslena</t>
  </si>
  <si>
    <t>3061 Sjukhuset - Resecentrum - Skul</t>
  </si>
  <si>
    <t>3064 Hasslum - Resecentrum - Hassel</t>
  </si>
  <si>
    <t>3066 Resecentrum - Ryd</t>
  </si>
  <si>
    <t>3068 Resecentrum - Billingen</t>
  </si>
  <si>
    <t>3069 Resecentrum - Arena Skövde - B</t>
  </si>
  <si>
    <t>3031 (Falköping) Centrum - Sjukhuse</t>
  </si>
  <si>
    <t>3032 (Falköping) Centrum - Bestorp</t>
  </si>
  <si>
    <t>3033 (Falköping) Centrum - Ålleberg</t>
  </si>
  <si>
    <t>3011 Änghagen - Resecentrum - Sjölu</t>
  </si>
  <si>
    <t>3012 Majåker - Resecentrum - Råda</t>
  </si>
  <si>
    <t>3013 Råda-Resecentrum</t>
  </si>
  <si>
    <t>3014 Sjölunda-Resecentrum</t>
  </si>
  <si>
    <t>3019 Vänerblick - Resecentrum</t>
  </si>
  <si>
    <t>3051 Bråten - Grangärdet</t>
  </si>
  <si>
    <t>3052 Krontorp - Haggården</t>
  </si>
  <si>
    <t>3106 Götene - Lidköping</t>
  </si>
  <si>
    <t>3133 Såtenäs - Grästorp - Vänersbor</t>
  </si>
  <si>
    <t>3200 Lidköping - Skara - Skövde</t>
  </si>
  <si>
    <t>3400 Karlsborg - Tibro - Skövde</t>
  </si>
  <si>
    <t>3401 Karlsborg - Tibro - Skövde</t>
  </si>
  <si>
    <t>3500 Mariestad - Skövde</t>
  </si>
  <si>
    <t>3590 Mariestad - Skövde</t>
  </si>
  <si>
    <t>3116 Lidköping - Huseby - Götene</t>
  </si>
  <si>
    <t>3406 Hjo - Brandstorp/Fagerhult</t>
  </si>
  <si>
    <t>3512 Mariestad - Hova - Gårdsjö</t>
  </si>
  <si>
    <t>3514 Moholm - Mariestad</t>
  </si>
  <si>
    <t>3314 Falköping - Odensberg - Nyborg</t>
  </si>
  <si>
    <t>3317 Falköping - Kinnarp - Åsarp</t>
  </si>
  <si>
    <t>3520 Gullspång - Hova - Gårdsjö</t>
  </si>
  <si>
    <t>3420 Göta kanal - Bredvägen - Unden</t>
  </si>
  <si>
    <t>3132 Lidköping - Spiken</t>
  </si>
  <si>
    <t>3510 Mariestad - Ullervad - Binnebe</t>
  </si>
  <si>
    <t>3211 Skara - Sommarland - Varnhem</t>
  </si>
  <si>
    <t>3610 Skövde - Stöpen</t>
  </si>
  <si>
    <t>3613 Skövde - Timmersdala - Lerdala</t>
  </si>
  <si>
    <t>3619 Skövde - Räddningsvägen</t>
  </si>
  <si>
    <t>3620 Korsberga - Värsås - Skövde</t>
  </si>
  <si>
    <t>3412 Hörnebo - Tibro busstation</t>
  </si>
  <si>
    <t>3530 Halna - Sötåsen - Töreboda</t>
  </si>
  <si>
    <t>3531 Halna - Röjdan - Töreboda</t>
  </si>
  <si>
    <t>530 Övrig trafik Lilla Edet</t>
  </si>
  <si>
    <t>530 Övrig trafik Lilla Edet Summa</t>
  </si>
  <si>
    <t>535 Övrig trafik Munkedal</t>
  </si>
  <si>
    <t>535 Övrig trafik Munkedal Summa</t>
  </si>
  <si>
    <t>4899 Strömst.-Kosteröarna</t>
  </si>
  <si>
    <t>5211 Vallhamra - Centalst -Frölunda</t>
  </si>
  <si>
    <t>2025</t>
  </si>
  <si>
    <t>3065 Resecentrum ? Trädgårdsstaden</t>
  </si>
  <si>
    <t>3071 Resecentrum - Segerstorp</t>
  </si>
  <si>
    <t>3074 Sjukhuset - Aspelund - Skultor</t>
  </si>
  <si>
    <t>1131 Vänersborg-Göteborg Erstrafik</t>
  </si>
  <si>
    <t>1132 Töreboda-Göteborg Erstrafik</t>
  </si>
  <si>
    <t>1134 Töreboda-Nässjö Erstrafik</t>
  </si>
  <si>
    <t>1135 Örebro-Lidkp-Göteborg Erstraf</t>
  </si>
  <si>
    <t>1138 Strömstad-Udd-Göteb Erstrafik</t>
  </si>
  <si>
    <t>1140 Ed-Trollhättan Erstrafik</t>
  </si>
  <si>
    <t>1141 Säffle-Göteborg Erstrafik</t>
  </si>
  <si>
    <t>3600 Trollhättan - Lidköping - Skar</t>
  </si>
  <si>
    <t>3415 Hjo - Korsberga - Tidaholm</t>
  </si>
  <si>
    <t>3503 Hova - Töreboda</t>
  </si>
  <si>
    <t>5029 NET - Skra Bro- Amhult</t>
  </si>
  <si>
    <t>5033 Amhult - Lillebyv- Sillvik</t>
  </si>
  <si>
    <t>5038 Kippholmen - Skra Bro</t>
  </si>
  <si>
    <t>5131 Gamlestaden - Torslanda</t>
  </si>
  <si>
    <t>5276 Rannebergen - Eketrägatan</t>
  </si>
  <si>
    <t>5277 Lövgärdet - Volvo Torslanda</t>
  </si>
  <si>
    <t>5404 Angered-Mölndal</t>
  </si>
  <si>
    <t>5405 Länsmansgården-Östra Sj</t>
  </si>
  <si>
    <t>5406 Kortedala-Länsmansgården</t>
  </si>
  <si>
    <t>5407 Bergsjön-Tynnered</t>
  </si>
  <si>
    <t>5408 Angered-Frölunda</t>
  </si>
  <si>
    <t>5411 Bergsjön-Saltholmen</t>
  </si>
  <si>
    <t>5836 Säve - Säve Flygplats - Skra B</t>
  </si>
  <si>
    <t>5838 Kippholmen - Björlanda Kile -</t>
  </si>
  <si>
    <t>5206 Lilla Varholmen-  Lindholmen</t>
  </si>
  <si>
    <t>5290 Mölnlycketerminal- Amhult RC</t>
  </si>
  <si>
    <t>1120 Göteborg-Kungsbacka Erstrafik</t>
  </si>
  <si>
    <t>6511 Kristineholm-Terminalen</t>
  </si>
  <si>
    <t>4162 Norra Björke-Åsaka-Trollhättan</t>
  </si>
  <si>
    <t>Vid sådana rättningar får berörda linjer avvikelser i statistiken vid en enstaka månad (tex negativa värden). Information om sådana justeringar/avvikelser ingår ej i statistikfilen.</t>
  </si>
  <si>
    <t>5018 Backa - Kallebäck</t>
  </si>
  <si>
    <t>5019 Bäckebol-Backa-Eriksb-Markland</t>
  </si>
  <si>
    <t>07</t>
  </si>
  <si>
    <t>08</t>
  </si>
  <si>
    <t>09</t>
  </si>
  <si>
    <t>10</t>
  </si>
  <si>
    <t>11</t>
  </si>
  <si>
    <t>12</t>
  </si>
  <si>
    <t>1103 Göteborg-Varberg</t>
  </si>
  <si>
    <t>4824 Uddevalla-Köperöd-Ljungskile</t>
  </si>
  <si>
    <t>4780 Åmålsrundan</t>
  </si>
  <si>
    <t>4070 Öxnered - Vänersborg</t>
  </si>
  <si>
    <t>4069 Vargön - Hunneberg</t>
  </si>
  <si>
    <t>5012 Mölndal - Lindholmen</t>
  </si>
  <si>
    <t>5064 Högsbohöjd - Heden</t>
  </si>
  <si>
    <t>5069 Polhemsplatsen - Gårda</t>
  </si>
  <si>
    <t>5089 Frölunda T-Brottkärr-Skintebo</t>
  </si>
  <si>
    <t>5129 NET-Skar Bro-Torslanda</t>
  </si>
  <si>
    <t>5199  Radiomotet-Volvo Lundby-Lindh</t>
  </si>
  <si>
    <t>5409 Angered-Kungssten</t>
  </si>
  <si>
    <t>5240 Kungälvs sjukhus   NET</t>
  </si>
  <si>
    <t>6481 Kollanda-Fors-Älvängen</t>
  </si>
  <si>
    <t>6484 Getås-Skepplanda-Älvängen</t>
  </si>
  <si>
    <t>6129 Lerum Stn-Stålebo-Lerum Stn</t>
  </si>
  <si>
    <t>6842 Sollebrunn - Längareds kyrka -</t>
  </si>
  <si>
    <t>6844 Bälinge-Marbogården-Alingsås</t>
  </si>
  <si>
    <t>6847 Sävekärr Längareds kyrka</t>
  </si>
  <si>
    <t>6848 Häckelid- Börta- Längareds kyr</t>
  </si>
  <si>
    <t>6851 Stora Lygnö - Alingsås/Hagapla</t>
  </si>
  <si>
    <t>6853 Närsbo Alingsäs/Hagaplan</t>
  </si>
  <si>
    <t>6861 Ingared Hemsjö - Alingsås</t>
  </si>
  <si>
    <t>6864 Olofsered/Lygnared-Ingared-Nor</t>
  </si>
  <si>
    <t>6865 Östad skola - Brobacka - Aling</t>
  </si>
  <si>
    <t>2831 Sätila-Flygsnäs</t>
  </si>
  <si>
    <t>3700 Falköping - Skövde</t>
  </si>
  <si>
    <t>3791 AT-linje skara 1</t>
  </si>
  <si>
    <t>3792 AT-linje skara 2</t>
  </si>
  <si>
    <t>3836 Hökensås-Tidaholm</t>
  </si>
  <si>
    <t>THMkod</t>
  </si>
  <si>
    <t>THMnummer</t>
  </si>
  <si>
    <t>Linje</t>
  </si>
  <si>
    <t>Publik linjeBeteckning</t>
  </si>
  <si>
    <t>614</t>
  </si>
  <si>
    <t>615</t>
  </si>
  <si>
    <t>703</t>
  </si>
  <si>
    <t>704</t>
  </si>
  <si>
    <t>705</t>
  </si>
  <si>
    <t>717</t>
  </si>
  <si>
    <t>740</t>
  </si>
  <si>
    <t>741</t>
  </si>
  <si>
    <t>742</t>
  </si>
  <si>
    <t>743</t>
  </si>
  <si>
    <t>744</t>
  </si>
  <si>
    <t>747</t>
  </si>
  <si>
    <t>20</t>
  </si>
  <si>
    <t>21</t>
  </si>
  <si>
    <t>22</t>
  </si>
  <si>
    <t>30</t>
  </si>
  <si>
    <t>31</t>
  </si>
  <si>
    <t>32</t>
  </si>
  <si>
    <t>33</t>
  </si>
  <si>
    <t>34</t>
  </si>
  <si>
    <t>35</t>
  </si>
  <si>
    <t>36</t>
  </si>
  <si>
    <t>37</t>
  </si>
  <si>
    <t>38</t>
  </si>
  <si>
    <t>40</t>
  </si>
  <si>
    <t>41</t>
  </si>
  <si>
    <t>42</t>
  </si>
  <si>
    <t>1</t>
  </si>
  <si>
    <t>2</t>
  </si>
  <si>
    <t>3</t>
  </si>
  <si>
    <t>5</t>
  </si>
  <si>
    <t>6</t>
  </si>
  <si>
    <t>7</t>
  </si>
  <si>
    <t>8</t>
  </si>
  <si>
    <t>19</t>
  </si>
  <si>
    <t>55</t>
  </si>
  <si>
    <t>56</t>
  </si>
  <si>
    <t>100</t>
  </si>
  <si>
    <t>101</t>
  </si>
  <si>
    <t>102</t>
  </si>
  <si>
    <t>110</t>
  </si>
  <si>
    <t>122</t>
  </si>
  <si>
    <t>150</t>
  </si>
  <si>
    <t>151</t>
  </si>
  <si>
    <t>153</t>
  </si>
  <si>
    <t>154</t>
  </si>
  <si>
    <t>155</t>
  </si>
  <si>
    <t>157</t>
  </si>
  <si>
    <t>159</t>
  </si>
  <si>
    <t>200</t>
  </si>
  <si>
    <t>201</t>
  </si>
  <si>
    <t>204</t>
  </si>
  <si>
    <t>208</t>
  </si>
  <si>
    <t>209</t>
  </si>
  <si>
    <t>250</t>
  </si>
  <si>
    <t>261</t>
  </si>
  <si>
    <t>262</t>
  </si>
  <si>
    <t>265</t>
  </si>
  <si>
    <t>267</t>
  </si>
  <si>
    <t>300</t>
  </si>
  <si>
    <t>301</t>
  </si>
  <si>
    <t>302</t>
  </si>
  <si>
    <t>303</t>
  </si>
  <si>
    <t>319</t>
  </si>
  <si>
    <t>320</t>
  </si>
  <si>
    <t>325</t>
  </si>
  <si>
    <t>350</t>
  </si>
  <si>
    <t>351</t>
  </si>
  <si>
    <t>360</t>
  </si>
  <si>
    <t>361</t>
  </si>
  <si>
    <t>362</t>
  </si>
  <si>
    <t>366</t>
  </si>
  <si>
    <t>371</t>
  </si>
  <si>
    <t>372</t>
  </si>
  <si>
    <t>391</t>
  </si>
  <si>
    <t>392</t>
  </si>
  <si>
    <t>400</t>
  </si>
  <si>
    <t>401</t>
  </si>
  <si>
    <t>402</t>
  </si>
  <si>
    <t>405</t>
  </si>
  <si>
    <t>430</t>
  </si>
  <si>
    <t>440</t>
  </si>
  <si>
    <t>442</t>
  </si>
  <si>
    <t>450</t>
  </si>
  <si>
    <t>481</t>
  </si>
  <si>
    <t>482</t>
  </si>
  <si>
    <t>550</t>
  </si>
  <si>
    <t>431</t>
  </si>
  <si>
    <t>9</t>
  </si>
  <si>
    <t>4</t>
  </si>
  <si>
    <t>14</t>
  </si>
  <si>
    <t>103</t>
  </si>
  <si>
    <t>104</t>
  </si>
  <si>
    <t>105</t>
  </si>
  <si>
    <t>106</t>
  </si>
  <si>
    <t>109</t>
  </si>
  <si>
    <t>116</t>
  </si>
  <si>
    <t>130</t>
  </si>
  <si>
    <t>131</t>
  </si>
  <si>
    <t>132</t>
  </si>
  <si>
    <t>133</t>
  </si>
  <si>
    <t>135</t>
  </si>
  <si>
    <t>158</t>
  </si>
  <si>
    <t>202</t>
  </si>
  <si>
    <t>203</t>
  </si>
  <si>
    <t>211</t>
  </si>
  <si>
    <t>212</t>
  </si>
  <si>
    <t>220</t>
  </si>
  <si>
    <t>221</t>
  </si>
  <si>
    <t>312</t>
  </si>
  <si>
    <t>313</t>
  </si>
  <si>
    <t>314</t>
  </si>
  <si>
    <t>317</t>
  </si>
  <si>
    <t>318</t>
  </si>
  <si>
    <t>321</t>
  </si>
  <si>
    <t>322</t>
  </si>
  <si>
    <t>406</t>
  </si>
  <si>
    <t>412</t>
  </si>
  <si>
    <t>415</t>
  </si>
  <si>
    <t>420</t>
  </si>
  <si>
    <t>500</t>
  </si>
  <si>
    <t>502</t>
  </si>
  <si>
    <t>503</t>
  </si>
  <si>
    <t>504</t>
  </si>
  <si>
    <t>505</t>
  </si>
  <si>
    <t>506</t>
  </si>
  <si>
    <t>510</t>
  </si>
  <si>
    <t>511</t>
  </si>
  <si>
    <t>512</t>
  </si>
  <si>
    <t>514</t>
  </si>
  <si>
    <t>520</t>
  </si>
  <si>
    <t>530</t>
  </si>
  <si>
    <t>531</t>
  </si>
  <si>
    <t>501</t>
  </si>
  <si>
    <t>600</t>
  </si>
  <si>
    <t>610</t>
  </si>
  <si>
    <t>613</t>
  </si>
  <si>
    <t>619</t>
  </si>
  <si>
    <t>620</t>
  </si>
  <si>
    <t>663</t>
  </si>
  <si>
    <t>711</t>
  </si>
  <si>
    <t>229</t>
  </si>
  <si>
    <t>645</t>
  </si>
  <si>
    <t>139</t>
  </si>
  <si>
    <t>23</t>
  </si>
  <si>
    <t>24</t>
  </si>
  <si>
    <t>25</t>
  </si>
  <si>
    <t>26</t>
  </si>
  <si>
    <t>27</t>
  </si>
  <si>
    <t>51</t>
  </si>
  <si>
    <t>52</t>
  </si>
  <si>
    <t>53</t>
  </si>
  <si>
    <t>60</t>
  </si>
  <si>
    <t>61</t>
  </si>
  <si>
    <t>62</t>
  </si>
  <si>
    <t>63</t>
  </si>
  <si>
    <t>64</t>
  </si>
  <si>
    <t>65</t>
  </si>
  <si>
    <t>66</t>
  </si>
  <si>
    <t>67</t>
  </si>
  <si>
    <t>68</t>
  </si>
  <si>
    <t>69</t>
  </si>
  <si>
    <t>70</t>
  </si>
  <si>
    <t>111</t>
  </si>
  <si>
    <t>632</t>
  </si>
  <si>
    <t>641</t>
  </si>
  <si>
    <t>662</t>
  </si>
  <si>
    <t>712</t>
  </si>
  <si>
    <t>718</t>
  </si>
  <si>
    <t>721</t>
  </si>
  <si>
    <t>755</t>
  </si>
  <si>
    <t>62R</t>
  </si>
  <si>
    <t>845</t>
  </si>
  <si>
    <t>866</t>
  </si>
  <si>
    <t>889</t>
  </si>
  <si>
    <t>891</t>
  </si>
  <si>
    <t>893</t>
  </si>
  <si>
    <t>895</t>
  </si>
  <si>
    <t>421</t>
  </si>
  <si>
    <t>422</t>
  </si>
  <si>
    <t>423</t>
  </si>
  <si>
    <t>425</t>
  </si>
  <si>
    <t>630</t>
  </si>
  <si>
    <t>634</t>
  </si>
  <si>
    <t>640</t>
  </si>
  <si>
    <t>660</t>
  </si>
  <si>
    <t>661</t>
  </si>
  <si>
    <t>670</t>
  </si>
  <si>
    <t>673</t>
  </si>
  <si>
    <t>679</t>
  </si>
  <si>
    <t>680</t>
  </si>
  <si>
    <t>681</t>
  </si>
  <si>
    <t>700</t>
  </si>
  <si>
    <t>710</t>
  </si>
  <si>
    <t>714</t>
  </si>
  <si>
    <t>720</t>
  </si>
  <si>
    <t>730</t>
  </si>
  <si>
    <t>737</t>
  </si>
  <si>
    <t>738</t>
  </si>
  <si>
    <t>739</t>
  </si>
  <si>
    <t>774</t>
  </si>
  <si>
    <t>775</t>
  </si>
  <si>
    <t>780</t>
  </si>
  <si>
    <t>810</t>
  </si>
  <si>
    <t>821</t>
  </si>
  <si>
    <t>822</t>
  </si>
  <si>
    <t>824</t>
  </si>
  <si>
    <t>826</t>
  </si>
  <si>
    <t>830</t>
  </si>
  <si>
    <t>831</t>
  </si>
  <si>
    <t>833</t>
  </si>
  <si>
    <t>834</t>
  </si>
  <si>
    <t>835</t>
  </si>
  <si>
    <t>836</t>
  </si>
  <si>
    <t>839</t>
  </si>
  <si>
    <t>840</t>
  </si>
  <si>
    <t>841</t>
  </si>
  <si>
    <t>847</t>
  </si>
  <si>
    <t>850</t>
  </si>
  <si>
    <t>851</t>
  </si>
  <si>
    <t>852</t>
  </si>
  <si>
    <t>853</t>
  </si>
  <si>
    <t>854</t>
  </si>
  <si>
    <t>855</t>
  </si>
  <si>
    <t>856</t>
  </si>
  <si>
    <t>857</t>
  </si>
  <si>
    <t>858</t>
  </si>
  <si>
    <t>860</t>
  </si>
  <si>
    <t>861</t>
  </si>
  <si>
    <t>862</t>
  </si>
  <si>
    <t>865</t>
  </si>
  <si>
    <t>867</t>
  </si>
  <si>
    <t>868</t>
  </si>
  <si>
    <t>870</t>
  </si>
  <si>
    <t>871</t>
  </si>
  <si>
    <t>872</t>
  </si>
  <si>
    <t>874</t>
  </si>
  <si>
    <t>875</t>
  </si>
  <si>
    <t>876</t>
  </si>
  <si>
    <t>877</t>
  </si>
  <si>
    <t>878</t>
  </si>
  <si>
    <t>879</t>
  </si>
  <si>
    <t>882</t>
  </si>
  <si>
    <t>883</t>
  </si>
  <si>
    <t>884</t>
  </si>
  <si>
    <t>890</t>
  </si>
  <si>
    <t>894</t>
  </si>
  <si>
    <t>899</t>
  </si>
  <si>
    <t>930</t>
  </si>
  <si>
    <t>931</t>
  </si>
  <si>
    <t>932</t>
  </si>
  <si>
    <t>933</t>
  </si>
  <si>
    <t>934</t>
  </si>
  <si>
    <t>935</t>
  </si>
  <si>
    <t>936</t>
  </si>
  <si>
    <t>937</t>
  </si>
  <si>
    <t>938</t>
  </si>
  <si>
    <t>939</t>
  </si>
  <si>
    <t>943</t>
  </si>
  <si>
    <t>944</t>
  </si>
  <si>
    <t>946</t>
  </si>
  <si>
    <t>947</t>
  </si>
  <si>
    <t>948</t>
  </si>
  <si>
    <t>950</t>
  </si>
  <si>
    <t>951</t>
  </si>
  <si>
    <t>952</t>
  </si>
  <si>
    <t>961</t>
  </si>
  <si>
    <t>962</t>
  </si>
  <si>
    <t>963</t>
  </si>
  <si>
    <t>964</t>
  </si>
  <si>
    <t>965</t>
  </si>
  <si>
    <t>966</t>
  </si>
  <si>
    <t>967</t>
  </si>
  <si>
    <t>968</t>
  </si>
  <si>
    <t>985</t>
  </si>
  <si>
    <t>13</t>
  </si>
  <si>
    <t>16</t>
  </si>
  <si>
    <t>17</t>
  </si>
  <si>
    <t>18</t>
  </si>
  <si>
    <t>29</t>
  </si>
  <si>
    <t>43</t>
  </si>
  <si>
    <t>44</t>
  </si>
  <si>
    <t>46</t>
  </si>
  <si>
    <t>47</t>
  </si>
  <si>
    <t>57</t>
  </si>
  <si>
    <t>59</t>
  </si>
  <si>
    <t>71</t>
  </si>
  <si>
    <t>73</t>
  </si>
  <si>
    <t>74</t>
  </si>
  <si>
    <t>75</t>
  </si>
  <si>
    <t>76</t>
  </si>
  <si>
    <t>77</t>
  </si>
  <si>
    <t>78</t>
  </si>
  <si>
    <t>82</t>
  </si>
  <si>
    <t>83</t>
  </si>
  <si>
    <t>84</t>
  </si>
  <si>
    <t>86</t>
  </si>
  <si>
    <t>89</t>
  </si>
  <si>
    <t>90</t>
  </si>
  <si>
    <t>91</t>
  </si>
  <si>
    <t>92</t>
  </si>
  <si>
    <t>93</t>
  </si>
  <si>
    <t>94</t>
  </si>
  <si>
    <t>95</t>
  </si>
  <si>
    <t>97</t>
  </si>
  <si>
    <t>99</t>
  </si>
  <si>
    <t>114</t>
  </si>
  <si>
    <t>127</t>
  </si>
  <si>
    <t>128</t>
  </si>
  <si>
    <t>129</t>
  </si>
  <si>
    <t>137</t>
  </si>
  <si>
    <t>141</t>
  </si>
  <si>
    <t>142</t>
  </si>
  <si>
    <t>145</t>
  </si>
  <si>
    <t>148</t>
  </si>
  <si>
    <t>167</t>
  </si>
  <si>
    <t>168</t>
  </si>
  <si>
    <t>173</t>
  </si>
  <si>
    <t>178</t>
  </si>
  <si>
    <t>179</t>
  </si>
  <si>
    <t>180</t>
  </si>
  <si>
    <t>184</t>
  </si>
  <si>
    <t>185</t>
  </si>
  <si>
    <t>190</t>
  </si>
  <si>
    <t>193</t>
  </si>
  <si>
    <t>194</t>
  </si>
  <si>
    <t>196</t>
  </si>
  <si>
    <t>197</t>
  </si>
  <si>
    <t>199</t>
  </si>
  <si>
    <t>X6</t>
  </si>
  <si>
    <t>X5</t>
  </si>
  <si>
    <t>X40</t>
  </si>
  <si>
    <t>258</t>
  </si>
  <si>
    <t>X76</t>
  </si>
  <si>
    <t>X77</t>
  </si>
  <si>
    <t>281</t>
  </si>
  <si>
    <t>282</t>
  </si>
  <si>
    <t>283</t>
  </si>
  <si>
    <t>284</t>
  </si>
  <si>
    <t>285</t>
  </si>
  <si>
    <t>286</t>
  </si>
  <si>
    <t>287</t>
  </si>
  <si>
    <t>288</t>
  </si>
  <si>
    <t>289</t>
  </si>
  <si>
    <t>X90</t>
  </si>
  <si>
    <t>12E</t>
  </si>
  <si>
    <t>513</t>
  </si>
  <si>
    <t>515</t>
  </si>
  <si>
    <t>516</t>
  </si>
  <si>
    <t>517</t>
  </si>
  <si>
    <t>518</t>
  </si>
  <si>
    <t>519</t>
  </si>
  <si>
    <t>751</t>
  </si>
  <si>
    <t>753</t>
  </si>
  <si>
    <t>754</t>
  </si>
  <si>
    <t>757</t>
  </si>
  <si>
    <t>758</t>
  </si>
  <si>
    <t>759</t>
  </si>
  <si>
    <t>760</t>
  </si>
  <si>
    <t>761</t>
  </si>
  <si>
    <t>762</t>
  </si>
  <si>
    <t>763</t>
  </si>
  <si>
    <t>764</t>
  </si>
  <si>
    <t>765</t>
  </si>
  <si>
    <t>766</t>
  </si>
  <si>
    <t>39</t>
  </si>
  <si>
    <t>169</t>
  </si>
  <si>
    <t>526</t>
  </si>
  <si>
    <t>527</t>
  </si>
  <si>
    <t>532</t>
  </si>
  <si>
    <t>534</t>
  </si>
  <si>
    <t>536</t>
  </si>
  <si>
    <t>538</t>
  </si>
  <si>
    <t>539</t>
  </si>
  <si>
    <t>543</t>
  </si>
  <si>
    <t>546</t>
  </si>
  <si>
    <t>566</t>
  </si>
  <si>
    <t>584</t>
  </si>
  <si>
    <t>601</t>
  </si>
  <si>
    <t>304</t>
  </si>
  <si>
    <t>306</t>
  </si>
  <si>
    <t>309</t>
  </si>
  <si>
    <t>529</t>
  </si>
  <si>
    <t>364</t>
  </si>
  <si>
    <t>367</t>
  </si>
  <si>
    <t>290</t>
  </si>
  <si>
    <t>291</t>
  </si>
  <si>
    <t>296</t>
  </si>
  <si>
    <t>305</t>
  </si>
  <si>
    <t>307</t>
  </si>
  <si>
    <t>308</t>
  </si>
  <si>
    <t>326</t>
  </si>
  <si>
    <t>330</t>
  </si>
  <si>
    <t>331</t>
  </si>
  <si>
    <t>332</t>
  </si>
  <si>
    <t>333</t>
  </si>
  <si>
    <t>334</t>
  </si>
  <si>
    <t>335</t>
  </si>
  <si>
    <t>336</t>
  </si>
  <si>
    <t>337</t>
  </si>
  <si>
    <t>339</t>
  </si>
  <si>
    <t>352</t>
  </si>
  <si>
    <t>353</t>
  </si>
  <si>
    <t>354</t>
  </si>
  <si>
    <t>355</t>
  </si>
  <si>
    <t>356</t>
  </si>
  <si>
    <t>357</t>
  </si>
  <si>
    <t>358</t>
  </si>
  <si>
    <t>359</t>
  </si>
  <si>
    <t>373</t>
  </si>
  <si>
    <t>374</t>
  </si>
  <si>
    <t>375</t>
  </si>
  <si>
    <t>376</t>
  </si>
  <si>
    <t>377</t>
  </si>
  <si>
    <t>378</t>
  </si>
  <si>
    <t>379</t>
  </si>
  <si>
    <t>381</t>
  </si>
  <si>
    <t>403</t>
  </si>
  <si>
    <t>404</t>
  </si>
  <si>
    <t>411</t>
  </si>
  <si>
    <t>413</t>
  </si>
  <si>
    <t>414</t>
  </si>
  <si>
    <t>416</t>
  </si>
  <si>
    <t>433</t>
  </si>
  <si>
    <t>434</t>
  </si>
  <si>
    <t>435</t>
  </si>
  <si>
    <t>525</t>
  </si>
  <si>
    <t>533</t>
  </si>
  <si>
    <t>535</t>
  </si>
  <si>
    <t>537</t>
  </si>
  <si>
    <t>540</t>
  </si>
  <si>
    <t>541</t>
  </si>
  <si>
    <t>545</t>
  </si>
  <si>
    <t>549</t>
  </si>
  <si>
    <t>552</t>
  </si>
  <si>
    <t>554</t>
  </si>
  <si>
    <t>560</t>
  </si>
  <si>
    <t>561</t>
  </si>
  <si>
    <t>563</t>
  </si>
  <si>
    <t>581</t>
  </si>
  <si>
    <t>582</t>
  </si>
  <si>
    <t>583</t>
  </si>
  <si>
    <t>586</t>
  </si>
  <si>
    <t>587</t>
  </si>
  <si>
    <t>588</t>
  </si>
  <si>
    <t>611</t>
  </si>
  <si>
    <t>612</t>
  </si>
  <si>
    <t>642</t>
  </si>
  <si>
    <t>731</t>
  </si>
  <si>
    <t>732</t>
  </si>
  <si>
    <t>733</t>
  </si>
  <si>
    <t>734</t>
  </si>
  <si>
    <t>735</t>
  </si>
  <si>
    <t>745</t>
  </si>
  <si>
    <t>746</t>
  </si>
  <si>
    <t>748</t>
  </si>
  <si>
    <t>942</t>
  </si>
  <si>
    <t>953</t>
  </si>
  <si>
    <t>901</t>
  </si>
  <si>
    <t>902</t>
  </si>
  <si>
    <t>904</t>
  </si>
  <si>
    <t>905</t>
  </si>
  <si>
    <t>906</t>
  </si>
  <si>
    <t>908</t>
  </si>
  <si>
    <t>909</t>
  </si>
  <si>
    <t>910</t>
  </si>
  <si>
    <t>911</t>
  </si>
  <si>
    <t>912</t>
  </si>
  <si>
    <t>913</t>
  </si>
  <si>
    <t>914</t>
  </si>
  <si>
    <t>915</t>
  </si>
  <si>
    <t>916</t>
  </si>
  <si>
    <t>917</t>
  </si>
  <si>
    <t>918</t>
  </si>
  <si>
    <t>919</t>
  </si>
  <si>
    <t>920</t>
  </si>
  <si>
    <t>921</t>
  </si>
  <si>
    <t>922</t>
  </si>
  <si>
    <t>923</t>
  </si>
  <si>
    <t>924</t>
  </si>
  <si>
    <t>925</t>
  </si>
  <si>
    <t>926</t>
  </si>
  <si>
    <t>927</t>
  </si>
  <si>
    <t>928</t>
  </si>
  <si>
    <t>929</t>
  </si>
  <si>
    <t>940</t>
  </si>
  <si>
    <t>941</t>
  </si>
  <si>
    <t>945</t>
  </si>
  <si>
    <t>949</t>
  </si>
  <si>
    <t>954</t>
  </si>
  <si>
    <t>955</t>
  </si>
  <si>
    <t>956</t>
  </si>
  <si>
    <t>957</t>
  </si>
  <si>
    <t>958</t>
  </si>
  <si>
    <t>959</t>
  </si>
  <si>
    <t>960</t>
  </si>
  <si>
    <t>969</t>
  </si>
  <si>
    <t>999</t>
  </si>
  <si>
    <t>RÖD</t>
  </si>
  <si>
    <t>LILA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</si>
</sst>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1" x14ac:knownFonts="1">
    <font>
      <sz val="11"/>
      <color indexed="8"/>
      <name val="Calibri"/>
      <family val="2"/>
      <scheme val="minor"/>
    </font>
    <font>
      <sz val="11"/>
      <color theme="1"/>
      <name val="Calibri"/>
      <family val="2"/>
      <scheme val="minor"/>
    </font>
    <font>
      <b/>
      <sz val="11"/>
      <color indexed="8"/>
      <name val="Calibri"/>
      <family val="2"/>
      <scheme val="minor"/>
    </font>
    <font>
      <b/>
      <i/>
      <sz val="11"/>
      <color indexed="8"/>
      <name val="Calibri"/>
      <family val="2"/>
      <scheme val="minor"/>
    </font>
    <font>
      <i/>
      <sz val="11"/>
      <color indexed="8"/>
      <name val="Calibri"/>
      <family val="2"/>
      <scheme val="minor"/>
    </font>
    <font>
      <b/>
      <i/>
      <sz val="11"/>
      <color rgb="FF000000"/>
      <name val="Calibri"/>
      <family val="2"/>
      <scheme val="minor"/>
    </font>
    <font>
      <b/>
      <sz val="11"/>
      <color theme="0"/>
      <name val="Calibri"/>
      <family val="2"/>
      <scheme val="minor"/>
    </font>
    <font>
      <b/>
      <sz val="11"/>
      <color theme="1"/>
      <name val="Calibri"/>
      <family val="2"/>
      <scheme val="minor"/>
    </font>
    <font>
      <sz val="11"/>
      <color rgb="FF000000"/>
      <name val="Calibri"/>
      <family val="2"/>
      <scheme val="minor"/>
    </font>
    <font>
      <sz val="11"/>
      <color rgb="FF000000"/>
      <name val="Calibri"/>
      <family val="2"/>
    </font>
    <font>
      <i/>
      <sz val="11"/>
      <color rgb="FF000000"/>
      <name val="Calibri"/>
      <family val="2"/>
    </font>
  </fonts>
  <fills count="4">
    <fill>
      <patternFill patternType="none"/>
    </fill>
    <fill>
      <patternFill patternType="gray125"/>
    </fill>
    <fill>
      <patternFill patternType="solid">
        <fgColor theme="9" tint="-0.249977111117893"/>
        <bgColor theme="9" tint="-0.249977111117893"/>
      </patternFill>
    </fill>
    <fill>
      <patternFill patternType="solid">
        <fgColor theme="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top/>
      <bottom style="medium">
        <color indexed="64"/>
      </bottom>
      <diagonal/>
    </border>
    <border>
      <left/>
      <right/>
      <top/>
      <bottom style="thin">
        <color theme="9" tint="-0.24997711111789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1" fillId="0" borderId="0"/>
  </cellStyleXfs>
  <cellXfs count="42">
    <xf numFmtId="0" fontId="0" fillId="0" borderId="0" xfId="0"/>
    <xf numFmtId="0" fontId="0" fillId="0" borderId="0" xfId="0" pivotButton="1"/>
    <xf numFmtId="0" fontId="2" fillId="0" borderId="0" xfId="0" applyFont="1"/>
    <xf numFmtId="0" fontId="0" fillId="0" borderId="1" xfId="0" applyBorder="1"/>
    <xf numFmtId="0" fontId="4" fillId="0" borderId="1" xfId="0" applyFont="1" applyBorder="1"/>
    <xf numFmtId="0" fontId="0" fillId="0" borderId="3" xfId="0" applyBorder="1"/>
    <xf numFmtId="0" fontId="4" fillId="0" borderId="3" xfId="0" applyFont="1" applyBorder="1"/>
    <xf numFmtId="0" fontId="2" fillId="0" borderId="2" xfId="0" applyFont="1" applyBorder="1"/>
    <xf numFmtId="0" fontId="3" fillId="0" borderId="2" xfId="0" applyFont="1" applyBorder="1"/>
    <xf numFmtId="0" fontId="5" fillId="0" borderId="2" xfId="0" applyFont="1" applyBorder="1"/>
    <xf numFmtId="0" fontId="0" fillId="0" borderId="4" xfId="0" applyBorder="1"/>
    <xf numFmtId="0" fontId="4" fillId="0" borderId="4" xfId="0" applyFont="1" applyBorder="1"/>
    <xf numFmtId="0" fontId="0" fillId="0" borderId="2" xfId="0" applyBorder="1"/>
    <xf numFmtId="0" fontId="4" fillId="0" borderId="2" xfId="0" applyFont="1" applyBorder="1"/>
    <xf numFmtId="0" fontId="0" fillId="0" borderId="5" xfId="0" applyBorder="1"/>
    <xf numFmtId="0" fontId="2" fillId="0" borderId="6" xfId="0" applyFont="1" applyBorder="1"/>
    <xf numFmtId="164" fontId="0" fillId="0" borderId="0" xfId="0" applyNumberFormat="1"/>
    <xf numFmtId="164" fontId="2" fillId="0" borderId="0" xfId="0" applyNumberFormat="1" applyFont="1"/>
    <xf numFmtId="0" fontId="7" fillId="0" borderId="0" xfId="1" applyFont="1"/>
    <xf numFmtId="0" fontId="1" fillId="0" borderId="0" xfId="1" applyAlignment="1">
      <alignment horizontal="left" indent="1"/>
    </xf>
    <xf numFmtId="0" fontId="1" fillId="0" borderId="0" xfId="1"/>
    <xf numFmtId="0" fontId="0" fillId="0" borderId="0" xfId="0" applyAlignment="1">
      <alignment horizontal="right"/>
    </xf>
    <xf numFmtId="0" fontId="7" fillId="0" borderId="0" xfId="0" applyFont="1"/>
    <xf numFmtId="22" fontId="7" fillId="0" borderId="0" xfId="0" applyNumberFormat="1" applyFont="1"/>
    <xf numFmtId="0" fontId="6" fillId="3" borderId="0" xfId="0" applyFont="1" applyFill="1" applyAlignment="1">
      <alignment horizontal="left" indent="1"/>
    </xf>
    <xf numFmtId="0" fontId="0" fillId="0" borderId="0" xfId="0" applyAlignment="1">
      <alignment horizontal="left" indent="1"/>
    </xf>
    <xf numFmtId="0" fontId="8" fillId="0" borderId="0" xfId="0" applyFont="1"/>
    <xf numFmtId="0" fontId="4" fillId="0" borderId="0" xfId="0" applyFont="1"/>
    <xf numFmtId="0" fontId="8" fillId="0" borderId="0" xfId="0" applyFont="1" applyAlignment="1">
      <alignment vertical="center"/>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0" xfId="0" applyFont="1" applyBorder="1" applyAlignment="1">
      <alignment horizontal="center" vertical="center" wrapText="1"/>
    </xf>
    <xf numFmtId="0" fontId="6" fillId="2" borderId="0" xfId="0" applyFont="1" applyFill="1" applyAlignment="1">
      <alignment horizontal="center" wrapText="1"/>
    </xf>
    <xf numFmtId="0" fontId="6" fillId="2" borderId="7" xfId="0" applyFont="1" applyFill="1" applyBorder="1" applyAlignment="1">
      <alignment horizont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 xfId="0" applyFont="1" applyBorder="1" applyAlignment="1">
      <alignment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3" xfId="0" applyFont="1" applyBorder="1" applyAlignment="1">
      <alignment horizontal="center" vertical="center" wrapText="1"/>
    </xf>
    <xf numFmtId="0" fontId="0" fillId="0" borderId="3" xfId="0" applyBorder="1" applyAlignment="1">
      <alignment horizontal="left"/>
    </xf>
    <xf numFmtId="0" fontId="0" fillId="0" borderId="1" xfId="0" applyBorder="1" applyAlignment="1">
      <alignment horizontal="left"/>
    </xf>
  </cellXfs>
  <cellStyles count="2">
    <cellStyle name="Normal" xfId="0" builtinId="0"/>
    <cellStyle name="Normal 2" xfId="1" xr:uid="{934985E2-6023-46DA-9089-34597B680E1B}"/>
  </cellStyles>
  <dxfs count="5">
    <dxf>
      <font>
        <b/>
      </font>
    </dxf>
    <dxf>
      <font>
        <b/>
      </font>
    </dxf>
    <dxf>
      <font>
        <b/>
      </font>
    </dxf>
    <dxf>
      <font>
        <b/>
      </font>
    </dxf>
    <dxf>
      <font>
        <b/>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onnections" Target="connections.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pivotCacheDefinition" Target="pivotCache/pivotCacheDefinition4.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pivotCacheDefinition" Target="pivotCache/pivotCacheDefinition3.xml"/><Relationship Id="rId14" Type="http://schemas.openxmlformats.org/officeDocument/2006/relationships/sharedStrings" Target="sharedStrings.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OnLoad="1" refreshedBy="Sofia Ottosson" refreshedDate="46064.63558923611" createdVersion="8" refreshedVersion="8" minRefreshableVersion="3" recordCount="0" supportSubquery="1" supportAdvancedDrill="1" xr:uid="{7B68ED4F-A92E-430C-B099-22DDB476AFAF}">
  <cacheSource type="external" connectionId="1"/>
  <cacheFields count="56">
    <cacheField name="[KONTO].[KRR0 till KONTO].[KRR0]" caption="KRR0" numFmtId="0" hierarchy="10" level="1">
      <sharedItems count="1">
        <s v="[KONTO].[KRR0 till KONTO].[KRR0].&amp;[S]" c="S Statistik"/>
      </sharedItems>
    </cacheField>
    <cacheField name="[KONTO].[KRR0 till KONTO].[KRR2]" caption="KRR2" numFmtId="0" hierarchy="10" level="2">
      <sharedItems count="1">
        <s v="[KONTO].[KRR0 till KONTO].[KRR2].&amp;[S0]" c="S0 Statistik"/>
      </sharedItems>
    </cacheField>
    <cacheField name="[KONTO].[KRR0 till KONTO].[KRR]" caption="KRR" numFmtId="0" hierarchy="10" level="3">
      <sharedItems count="1">
        <s v="[KONTO].[KRR0 till KONTO].[KRR].&amp;[S00]" c="S00 Statistik"/>
      </sharedItems>
    </cacheField>
    <cacheField name="[KONTO].[KRR0 till KONTO].[KGR]" caption="KGR" numFmtId="0" hierarchy="10" level="4">
      <sharedItems count="1">
        <s v="[KONTO].[KRR0 till KONTO].[KGR].&amp;[S01]" c="S01 Antal resor"/>
      </sharedItems>
    </cacheField>
    <cacheField name="[KONTO].[KRR0 till KONTO].[KONTO]" caption="KONTO" numFmtId="0" hierarchy="10" level="5">
      <sharedItems containsSemiMixedTypes="0" containsString="0"/>
    </cacheField>
    <cacheField name="[KONTO].[KRR0 till KONTO].[KRR2].[KRR0 ID]" caption="KRR0 ID" propertyName="KRR0 ID" numFmtId="0" hierarchy="10" level="2" memberPropertyField="1">
      <sharedItems containsSemiMixedTypes="0" containsString="0"/>
    </cacheField>
    <cacheField name="[KONTO].[KRR0 till KONTO].[KRR].[KRR2 ID]" caption="KRR2 ID" propertyName="KRR2 ID" numFmtId="0" hierarchy="10" level="3" memberPropertyField="1">
      <sharedItems containsSemiMixedTypes="0" containsString="0"/>
    </cacheField>
    <cacheField name="[KONTO].[KRR0 till KONTO].[KGR].[KRR ID]" caption="KRR ID" propertyName="KRR ID" numFmtId="0" hierarchy="10" level="4" memberPropertyField="1">
      <sharedItems containsSemiMixedTypes="0" containsString="0"/>
    </cacheField>
    <cacheField name="[KONTO].[KRR0 till KONTO].[KONTO].[KGR ID]" caption="KGR ID" propertyName="KGR ID" numFmtId="0" hierarchy="10" level="5" memberPropertyField="1">
      <sharedItems containsSemiMixedTypes="0" containsString="0"/>
    </cacheField>
    <cacheField name="[KONTO].[KRR0 till KONTO].[KONTO].[VGRBAS ID]" caption="VGRBAS ID" propertyName="VGRBAS ID" numFmtId="0" hierarchy="10" level="5" memberPropertyField="1">
      <sharedItems containsSemiMixedTypes="0" containsString="0"/>
    </cacheField>
    <cacheField name="[VerDatum].[Bokföringsår]" caption="Bokföringsår" numFmtId="0" hierarchy="37" level="1">
      <sharedItems count="1">
        <s v="[VerDatum].[Alla VerDatum].[2023]" c="2023"/>
      </sharedItems>
    </cacheField>
    <cacheField name="[VerDatum].[Period]" caption="Period" numFmtId="0" hierarchy="37" level="2">
      <sharedItems containsSemiMixedTypes="0" containsString="0"/>
    </cacheField>
    <cacheField name="[VerDatum].[VerDatum]" caption="VerDatum" numFmtId="0" hierarchy="37" level="3">
      <sharedItems containsSemiMixedTypes="0" containsString="0"/>
    </cacheField>
    <cacheField name="[Visa som].[Visa som]" caption="Visa som" numFmtId="0" hierarchy="40" level="1">
      <sharedItems containsSemiMixedTypes="0" containsString="0"/>
    </cacheField>
    <cacheField name="[Undertryck].[Undertryck]" caption="Undertryck" numFmtId="0" hierarchy="35" level="1">
      <sharedItems containsSemiMixedTypes="0" containsString="0"/>
    </cacheField>
    <cacheField name="[Measures].[KVANT]" caption="KVANT" numFmtId="0" hierarchy="110" level="32767"/>
    <cacheField name="[VerDatum].[VerDatum].[Månad]" caption="Månad" propertyName="Månad" numFmtId="0" hierarchy="37" level="3" memberPropertyField="1">
      <sharedItems containsSemiMixedTypes="0" containsString="0"/>
    </cacheField>
    <cacheField name="[VerDatum].[VerDatum].[År]" caption="År" propertyName="År" numFmtId="0" hierarchy="37" level="3" memberPropertyField="1">
      <sharedItems containsSemiMixedTypes="0" containsString="0"/>
    </cacheField>
    <cacheField name="[Månad].[Månad]" caption="Månad" numFmtId="0" hierarchy="36" level="1">
      <sharedItems count="12">
        <s v="[Månad].[Alla VerDatum].[01]" c="01"/>
        <s v="[Månad].[Alla VerDatum].[02]" c="02"/>
        <s v="[Månad].[Alla VerDatum].[03]" c="03"/>
        <s v="[Månad].[Alla VerDatum].[04]" c="04"/>
        <s v="[Månad].[Alla VerDatum].[05]" c="05"/>
        <s v="[Månad].[Alla VerDatum].[06]" c="06"/>
        <s v="[Månad].[Alla VerDatum].[07]" c="07"/>
        <s v="[Månad].[Alla VerDatum].[08]" c="08"/>
        <s v="[Månad].[Alla VerDatum].[09]" c="09"/>
        <s v="[Månad].[Alla VerDatum].[10]" c="10"/>
        <s v="[Månad].[Alla VerDatum].[11]" c="11"/>
        <s v="[Månad].[Alla VerDatum].[12]" c="12"/>
      </sharedItems>
    </cacheField>
    <cacheField name="[År].[År]" caption="År" numFmtId="0" hierarchy="38" level="1">
      <sharedItems count="1">
        <s v="[År].[Alla VerDatum].[2025]" c="2025"/>
      </sharedItems>
    </cacheField>
    <cacheField name="[LINJE].[DELREG till LINJE].[DELREG]" caption="DELREG" numFmtId="0" hierarchy="17" level="1">
      <sharedItems containsSemiMixedTypes="0" containsString="0"/>
    </cacheField>
    <cacheField name="[LINJE].[DELREG till LINJE].[KOMMUN]" caption="KOMMUN" numFmtId="0" hierarchy="17" level="2">
      <sharedItems containsSemiMixedTypes="0" containsString="0"/>
    </cacheField>
    <cacheField name="[LINJE].[DELREG till LINJE].[LINJE]" caption="LINJE" numFmtId="0" hierarchy="17" level="3">
      <sharedItems containsSemiMixedTypes="0" containsString="0"/>
    </cacheField>
    <cacheField name="[LINJE].[DELREG till LINJE].[KOMMUN].[DELREG ID]" caption="DELREG ID" propertyName="DELREG ID" numFmtId="0" hierarchy="17" level="2" memberPropertyField="1">
      <sharedItems containsSemiMixedTypes="0" containsString="0"/>
    </cacheField>
    <cacheField name="[LINJE].[DELREG till LINJE].[LINJE].[AVTAL ID]" caption="AVTAL ID" propertyName="AVTAL ID" numFmtId="0" hierarchy="17" level="3" memberPropertyField="1">
      <sharedItems containsSemiMixedTypes="0" containsString="0"/>
    </cacheField>
    <cacheField name="[LINJE].[DELREG till LINJE].[LINJE].[AVTKOD ID]" caption="AVTKOD ID" propertyName="AVTKOD ID" numFmtId="0" hierarchy="17" level="3" memberPropertyField="1">
      <sharedItems containsSemiMixedTypes="0" containsString="0"/>
    </cacheField>
    <cacheField name="[LINJE].[DELREG till LINJE].[LINJE].[INDMIX ID]" caption="INDMIX ID" propertyName="INDMIX ID" numFmtId="0" hierarchy="17" level="3" memberPropertyField="1">
      <sharedItems containsSemiMixedTypes="0" containsString="0"/>
    </cacheField>
    <cacheField name="[LINJE].[DELREG till LINJE].[LINJE].[KOMMUN ID]" caption="KOMMUN ID" propertyName="KOMMUN ID" numFmtId="0" hierarchy="17" level="3" memberPropertyField="1">
      <sharedItems containsSemiMixedTypes="0" containsString="0"/>
    </cacheField>
    <cacheField name="[LINJE].[DELREG till LINJE].[LINJE].[LGR ID]" caption="LGR ID" propertyName="LGR ID" numFmtId="0" hierarchy="17" level="3" memberPropertyField="1">
      <sharedItems containsSemiMixedTypes="0" containsString="0"/>
    </cacheField>
    <cacheField name="[LINJE].[DELREG till LINJE].[LINJE].[TLINJE ID]" caption="TLINJE ID" propertyName="TLINJE ID" numFmtId="0" hierarchy="17" level="3" memberPropertyField="1">
      <sharedItems containsSemiMixedTypes="0" containsString="0"/>
    </cacheField>
    <cacheField name="[LINJE].[DELREG till LINJE].[LINJE].[TSLAG ID]" caption="TSLAG ID" propertyName="TSLAG ID" numFmtId="0" hierarchy="17" level="3" memberPropertyField="1">
      <sharedItems containsSemiMixedTypes="0" containsString="0"/>
    </cacheField>
    <cacheField name="[LINJE].[DELREG till LINJE].[LINJE].[ZON ID]" caption="ZON ID" propertyName="ZON ID" numFmtId="0" hierarchy="17" level="3" memberPropertyField="1">
      <sharedItems containsSemiMixedTypes="0" containsString="0"/>
    </cacheField>
    <cacheField name="[LINJE].[LKAT1 till LINJE].[LKAT1]" caption="LKAT1" numFmtId="0" hierarchy="21" level="1">
      <sharedItems count="4">
        <s v="[LINJE].[LKAT1 till LINJE].[LKAT1].&amp;[1]" c="1 Stadstrafik"/>
        <s v="[LINJE].[LKAT1 till LINJE].[LKAT1].&amp;[3]" c="3 Stråk"/>
        <s v="[LINJE].[LKAT1 till LINJE].[LKAT1].&amp;[4]" c="4 Övrig trafik"/>
        <s v="[LINJE].[LKAT1 till LINJE].[LKAT1].&amp;[9]" c="9 Specialtrafik"/>
      </sharedItems>
    </cacheField>
    <cacheField name="[LINJE].[LKAT1 till LINJE].[LKAT]" caption="LKAT" numFmtId="0" hierarchy="21" level="2" mappingCount="1">
      <sharedItems count="5">
        <s v="[LINJE].[LKAT1 till LINJE].[LKAT].&amp;[11]" c="11 Stadstrafik Borås"/>
        <s v="[LINJE].[LKAT1 till LINJE].[LKAT].&amp;[35]" c="35 Övrigt stråk"/>
        <s v="[LINJE].[LKAT1 till LINJE].[LKAT].&amp;[41]" c="41 Närtrafik"/>
        <s v="[LINJE].[LKAT1 till LINJE].[LKAT].&amp;[45]" c="45 Övrig trafik"/>
        <s v="[LINJE].[LKAT1 till LINJE].[LKAT].&amp;[93]" c="93 Flextrafik"/>
      </sharedItems>
      <mpMap v="36"/>
    </cacheField>
    <cacheField name="[LINJE].[LKAT1 till LINJE].[LGR]" caption="LGR" numFmtId="0" hierarchy="21" level="3" mappingCount="1">
      <sharedItems count="18">
        <s v="[LINJE].[LKAT1 till LINJE].[LGR].&amp;[114]" c="114 Stadstrafik Borås"/>
        <s v="[LINJE].[LKAT1 till LINJE].[LGR].&amp;[300]" c="300 Övrigt stråk Tåg"/>
        <s v="[LINJE].[LKAT1 till LINJE].[LGR].&amp;[302]" c="302 Övrigt stråk Sjuhärad"/>
        <s v="[LINJE].[LKAT1 till LINJE].[LGR].&amp;[413]" c="413 Närtrafik Bollebygd"/>
        <s v="[LINJE].[LKAT1 till LINJE].[LGR].&amp;[414]" c="414 Närtrafik Borås"/>
        <s v="[LINJE].[LKAT1 till LINJE].[LGR].&amp;[423]" c="423 Närtrarfik Herrljunga"/>
        <s v="[LINJE].[LKAT1 till LINJE].[LGR].&amp;[433]" c="433 Närtrafik Mark"/>
        <s v="[LINJE].[LKAT1 till LINJE].[LGR].&amp;[444]" c="444 Närtrafik Svenljunga"/>
        <s v="[LINJE].[LKAT1 till LINJE].[LGR].&amp;[449]" c="449 Närtrafik Tranemo"/>
        <s v="[LINJE].[LKAT1 till LINJE].[LGR].&amp;[453]" c="453 Närtrafik Ulricehamn"/>
        <s v="[LINJE].[LKAT1 till LINJE].[LGR].&amp;[502]" c="502 Övrig trafik Sjuhärad"/>
        <s v="[LINJE].[LKAT1 till LINJE].[LGR].&amp;[513]" c="513 Övrig trafik Bollebygd"/>
        <s v="[LINJE].[LKAT1 till LINJE].[LGR].&amp;[514]" c="514 Övrig trafik Borås"/>
        <s v="[LINJE].[LKAT1 till LINJE].[LGR].&amp;[533]" c="533 Övrig trafik Mark"/>
        <s v="[LINJE].[LKAT1 till LINJE].[LGR].&amp;[544]" c="544 Övrig trafik Svenljunga"/>
        <s v="[LINJE].[LKAT1 till LINJE].[LGR].&amp;[549]" c="549 Övrig trafik Tranemo"/>
        <s v="[LINJE].[LKAT1 till LINJE].[LGR].&amp;[553]" c="553 Övrig trafik Ulricehamn"/>
        <s v="[LINJE].[LKAT1 till LINJE].[LGR].&amp;[814]" c="814 Flex Borås"/>
      </sharedItems>
      <mpMap v="37"/>
    </cacheField>
    <cacheField name="[LINJE].[LKAT1 till LINJE].[LINJE]" caption="LINJE" numFmtId="0" hierarchy="21" level="4">
      <sharedItems containsSemiMixedTypes="0" containsString="0"/>
    </cacheField>
    <cacheField name="[LINJE].[LKAT1 till LINJE].[LKAT].[LKAT1 ID]" caption="LKAT1 ID" propertyName="LKAT1 ID" numFmtId="0" hierarchy="21" level="2" memberPropertyField="1">
      <sharedItems count="4">
        <s v="1 Stadstrafik"/>
        <s v="3 Stråk"/>
        <s v="4 Övrig trafik"/>
        <s v="9 Specialtrafik"/>
      </sharedItems>
    </cacheField>
    <cacheField name="[LINJE].[LKAT1 till LINJE].[LGR].[LKAT ID]" caption="LKAT ID" propertyName="LKAT ID" numFmtId="0" hierarchy="21" level="3" memberPropertyField="1">
      <sharedItems count="5">
        <s v="11 Stadstrafik Borås"/>
        <s v="35 Övrigt stråk"/>
        <s v="41 Närtrafik"/>
        <s v="45 Övrig trafik"/>
        <s v="93 Flextrafik"/>
      </sharedItems>
    </cacheField>
    <cacheField name="[LINJE].[LKAT1 till LINJE].[LINJE].[AVTAL ID]" caption="AVTAL ID" propertyName="AVTAL ID" numFmtId="0" hierarchy="21" level="4" memberPropertyField="1">
      <sharedItems containsSemiMixedTypes="0" containsString="0"/>
    </cacheField>
    <cacheField name="[LINJE].[LKAT1 till LINJE].[LINJE].[AVTKOD ID]" caption="AVTKOD ID" propertyName="AVTKOD ID" numFmtId="0" hierarchy="21" level="4" memberPropertyField="1">
      <sharedItems containsSemiMixedTypes="0" containsString="0"/>
    </cacheField>
    <cacheField name="[LINJE].[LKAT1 till LINJE].[LINJE].[INDMIX ID]" caption="INDMIX ID" propertyName="INDMIX ID" numFmtId="0" hierarchy="21" level="4" memberPropertyField="1">
      <sharedItems containsSemiMixedTypes="0" containsString="0"/>
    </cacheField>
    <cacheField name="[LINJE].[LKAT1 till LINJE].[LINJE].[KOMMUN ID]" caption="KOMMUN ID" propertyName="KOMMUN ID" numFmtId="0" hierarchy="21" level="4" memberPropertyField="1">
      <sharedItems containsSemiMixedTypes="0" containsString="0"/>
    </cacheField>
    <cacheField name="[LINJE].[LKAT1 till LINJE].[LINJE].[LGR ID]" caption="LGR ID" propertyName="LGR ID" numFmtId="0" hierarchy="21" level="4" memberPropertyField="1">
      <sharedItems containsSemiMixedTypes="0" containsString="0"/>
    </cacheField>
    <cacheField name="[LINJE].[LKAT1 till LINJE].[LINJE].[TLINJE ID]" caption="TLINJE ID" propertyName="TLINJE ID" numFmtId="0" hierarchy="21" level="4" memberPropertyField="1">
      <sharedItems containsSemiMixedTypes="0" containsString="0"/>
    </cacheField>
    <cacheField name="[LINJE].[LKAT1 till LINJE].[LINJE].[TSLAG ID]" caption="TSLAG ID" propertyName="TSLAG ID" numFmtId="0" hierarchy="21" level="4" memberPropertyField="1">
      <sharedItems containsSemiMixedTypes="0" containsString="0"/>
    </cacheField>
    <cacheField name="[LINJE].[LKAT1 till LINJE].[LINJE].[ZON ID]" caption="ZON ID" propertyName="ZON ID" numFmtId="0" hierarchy="21" level="4" memberPropertyField="1">
      <sharedItems containsSemiMixedTypes="0" containsString="0"/>
    </cacheField>
    <cacheField name="[LINJE].[TLINJE till LINJE].[TLINJE]" caption="TLINJE" numFmtId="0" hierarchy="23" level="1">
      <sharedItems count="113">
        <s v="[LINJE].[TLINJE till LINJE].[TLINJE].&amp;[1101]" c="1101 Göteborg-Helsingborg-Ma"/>
        <s v="[LINJE].[TLINJE till LINJE].[TLINJE].&amp;[1103]" c="1103 Göteborg-Varberg"/>
        <s v="[LINJE].[TLINJE till LINJE].[TLINJE].&amp;[1131]" c="1131 Vänersborg-Göteborg Erstrafik"/>
        <s v="[LINJE].[TLINJE till LINJE].[TLINJE].&amp;[1132]" c="1132 Töreboda-Göteborg Erstrafik"/>
        <s v="[LINJE].[TLINJE till LINJE].[TLINJE].&amp;[1134]" c="1134 Töreboda-Nässjö Erstrafik"/>
        <s v="[LINJE].[TLINJE till LINJE].[TLINJE].&amp;[1135]" c="1135 Örebro-Lidkp-Göteborg Erstraf"/>
        <s v="[LINJE].[TLINJE till LINJE].[TLINJE].&amp;[1137]" c="1137 Uddevalla-Borås-Varb Erstrafik"/>
        <s v="[LINJE].[TLINJE till LINJE].[TLINJE].&amp;[1138]" c="1138 Strömstad-Udd-Göteb Erstrafik"/>
        <s v="[LINJE].[TLINJE till LINJE].[TLINJE].&amp;[1140]" c="1140 Ed-Trollhättan Erstrafik"/>
        <s v="[LINJE].[TLINJE till LINJE].[TLINJE].&amp;[1141]" c="1141 Säffle-Göteborg Erstrafik"/>
        <s v="[LINJE].[TLINJE till LINJE].[TLINJE].&amp;[1214]" c="1214 Ers.trafik Stenungs-Göteborg"/>
        <s v="[LINJE].[TLINJE till LINJE].[TLINJE].&amp;[1301]" c="1301 Göteborg-Strömstad"/>
        <s v="[LINJE].[TLINJE till LINJE].[TLINJE].&amp;[1303]" c="1303 Göteborg-Trollhättan-Göteborg"/>
        <s v="[LINJE].[TLINJE till LINJE].[TLINJE].&amp;[1602]" c="1602 Göteborg-Töreboda"/>
        <s v="[LINJE].[TLINJE till LINJE].[TLINJE].&amp;[1603]" c="1603 Göteborg-Hallsberg"/>
        <s v="[LINJE].[TLINJE till LINJE].[TLINJE].&amp;[1604]" c="1604 SJ-reg Göteborg-Skövde"/>
        <s v="[LINJE].[TLINJE till LINJE].[TLINJE].&amp;[1632]" c="1632 Örebro-Lidköping-Ggb"/>
        <s v="[LINJE].[TLINJE till LINJE].[TLINJE].&amp;[1651]" c="1651 Töreboda-Nässjö"/>
        <s v="[LINJE].[TLINJE till LINJE].[TLINJE].&amp;[1671]" c="1671 Uddevalla-Borås-Varberg"/>
        <s v="[LINJE].[TLINJE till LINJE].[TLINJE].&amp;[1721]" c="1721 Vänersborg-Göteborg"/>
        <s v="[LINJE].[TLINJE till LINJE].[TLINJE].&amp;[1722]" c="1722 Gbg-Karlstad/Vänertåg"/>
        <s v="[LINJE].[TLINJE till LINJE].[TLINJE].&amp;[1723]" c="1723 (Oslo)-Halden-Gbg"/>
        <s v="[LINJE].[TLINJE till LINJE].[TLINJE].&amp;[1725]" c="1725 Trollhättan-Ed"/>
        <s v="[LINJE].[TLINJE till LINJE].[TLINJE].&amp;[1729]" c="1729 Säffle-Göteborg"/>
        <s v="[LINJE].[TLINJE till LINJE].[TLINJE].&amp;[1791]" c="1791 Göteborg-Nässjö"/>
        <s v="[LINJE].[TLINJE till LINJE].[TLINJE].&amp;[1971]" c="1971 Göteborg-Borås"/>
        <s v="[LINJE].[TLINJE till LINJE].[TLINJE].&amp;[1972]" c="1972 Gbg-Hestra KTK"/>
        <s v="[LINJE].[TLINJE till LINJE].[TLINJE].&amp;[2001]" c="2001 Sjöbo-Hässleholmen"/>
        <s v="[LINJE].[TLINJE till LINJE].[TLINJE].&amp;[2002]" c="2002 Tullen-Trandared"/>
        <s v="[LINJE].[TLINJE till LINJE].[TLINJE].&amp;[2003]" c="2003 Svensgärde-Knalleland"/>
        <s v="[LINJE].[TLINJE till LINJE].[TLINJE].&amp;[2005]" c="2005 Brämhult-Sjömarken"/>
        <s v="[LINJE].[TLINJE till LINJE].[TLINJE].&amp;[2006]" c="2006 Sjukhuset-Regementet"/>
        <s v="[LINJE].[TLINJE till LINJE].[TLINJE].&amp;[2007]" c="2007 Hedvigsborg-Normalm"/>
        <s v="[LINJE].[TLINJE till LINJE].[TLINJE].&amp;[2008]" c="2008 Hestra-Hulta ängar"/>
        <s v="[LINJE].[TLINJE till LINJE].[TLINJE].&amp;[2019]" c="2019 Bosnäs-Centrum-Almenäs"/>
        <s v="[LINJE].[TLINJE till LINJE].[TLINJE].&amp;[2020]" c="2020 Viared västra-Centrum"/>
        <s v="[LINJE].[TLINJE till LINJE].[TLINJE].&amp;[2021]" c="2021 Resecentrum - Elementgatan"/>
        <s v="[LINJE].[TLINJE till LINJE].[TLINJE].&amp;[2031]" c="2031 Tosseryd-Sjöbo-Centrum"/>
        <s v="[LINJE].[TLINJE till LINJE].[TLINJE].&amp;[2055]" c="2055 (72) Skene - Kinna - Ör"/>
        <s v="[LINJE].[TLINJE till LINJE].[TLINJE].&amp;[2056]" c="2056 (72) Kinna - Örby skol"/>
        <s v="[LINJE].[TLINJE till LINJE].[TLINJE].&amp;[2100]" c="2100 Göteborg- Borås"/>
        <s v="[LINJE].[TLINJE till LINJE].[TLINJE].&amp;[2101]" c="2101 (73) Bollebygd - Götebo"/>
        <s v="[LINJE].[TLINJE till LINJE].[TLINJE].&amp;[2102]" c="2102 (73) Borås sjukhus - Gö"/>
        <s v="[LINJE].[TLINJE till LINJE].[TLINJE].&amp;[2110]" c="2110 (73) Bollebygd - Borås"/>
        <s v="[LINJE].[TLINJE till LINJE].[TLINJE].&amp;[2122]" c="2122 Bollebygd Töllsjö"/>
        <s v="[LINJE].[TLINJE till LINJE].[TLINJE].&amp;[2150]" c="2150 (73) Borgstena-Fristad-"/>
        <s v="[LINJE].[TLINJE till LINJE].[TLINJE].&amp;[2151]" c="2151 (73) Borås - Sandared"/>
        <s v="[LINJE].[TLINJE till LINJE].[TLINJE].&amp;[2153]" c="2153 (73) Borås - Bredared -"/>
        <s v="[LINJE].[TLINJE till LINJE].[TLINJE].&amp;[2154]" c="2154 (72)Kinnarumma-Viskafor"/>
        <s v="[LINJE].[TLINJE till LINJE].[TLINJE].&amp;[2155]" c="2155 (72) Svaneholm-Viskafor"/>
        <s v="[LINJE].[TLINJE till LINJE].[TLINJE].&amp;[2157]" c="2157 Dalsjöfors-Äspered"/>
        <s v="[LINJE].[TLINJE till LINJE].[TLINJE].&amp;[2159]" c="2159 Dalsjöfors-Borås"/>
        <s v="[LINJE].[TLINJE till LINJE].[TLINJE].&amp;[2200]" c="2200 Ulricehamn-Borås"/>
        <s v="[LINJE].[TLINJE till LINJE].[TLINJE].&amp;[2201]" c="2201 Ulricehamn-Rångedala"/>
        <s v="[LINJE].[TLINJE till LINJE].[TLINJE].&amp;[2204]" c="2204 Borås-Gällstad-Ulriceha"/>
        <s v="[LINJE].[TLINJE till LINJE].[TLINJE].&amp;[2208]" c="2208 Ulricehamn-Tranemo"/>
        <s v="[LINJE].[TLINJE till LINJE].[TLINJE].&amp;[2209]" c="2209 Ulricehamn-Falköping"/>
        <s v="[LINJE].[TLINJE till LINJE].[TLINJE].&amp;[2250]" c="2250 Ulricehamn-Jönköping"/>
        <s v="[LINJE].[TLINJE till LINJE].[TLINJE].&amp;[2261]" c="2261 Ulricehamn-Ljung-Herrlj"/>
        <s v="[LINJE].[TLINJE till LINJE].[TLINJE].&amp;[2262]" c="2262 Ulricehamn-Tvärred-Vegb"/>
        <s v="[LINJE].[TLINJE till LINJE].[TLINJE].&amp;[2265]" c="2265 Ulricehamn-Timmele-Träd"/>
        <s v="[LINJE].[TLINJE till LINJE].[TLINJE].&amp;[2267]" c="2267 Ulricehamn-Köttkulla-Gr"/>
        <s v="[LINJE].[TLINJE till LINJE].[TLINJE].&amp;[2300]" c="2300 (72) Kinna - Skene - Gö"/>
        <s v="[LINJE].[TLINJE till LINJE].[TLINJE].&amp;[2301]" c="2301 Tranemo-Länghem"/>
        <s v="[LINJE].[TLINJE till LINJE].[TLINJE].&amp;[2302]" c="2302 Mjöbäck-Svenljunga-Lock"/>
        <s v="[LINJE].[TLINJE till LINJE].[TLINJE].&amp;[2303]" c="2303 Länghem-Lockryd-Borås"/>
        <s v="[LINJE].[TLINJE till LINJE].[TLINJE].&amp;[2304]" c="2304 Borås-Målsryd"/>
        <s v="[LINJE].[TLINJE till LINJE].[TLINJE].&amp;[2319]" c="2319 Håcksvik-Sjötofta-Trane"/>
        <s v="[LINJE].[TLINJE till LINJE].[TLINJE].&amp;[2320]" c="2320 Tranemo-Svenljunga-Kinn"/>
        <s v="[LINJE].[TLINJE till LINJE].[TLINJE].&amp;[2325]" c="2325 Tranemo-Grimsås-Tranemo"/>
        <s v="[LINJE].[TLINJE till LINJE].[TLINJE].&amp;[2350]" c="2350 Tranemo-Borås"/>
        <s v="[LINJE].[TLINJE till LINJE].[TLINJE].&amp;[2351]" c="2351 Tranemo-Borås"/>
        <s v="[LINJE].[TLINJE till LINJE].[TLINJE].&amp;[2360]" c="2360 Svenljunga-Borås"/>
        <s v="[LINJE].[TLINJE till LINJE].[TLINJE].&amp;[2361]" c="2361 Svenljunga-Borås"/>
        <s v="[LINJE].[TLINJE till LINJE].[TLINJE].&amp;[2362]" c="2362 Älvsered-Svenljunga"/>
        <s v="[LINJE].[TLINJE till LINJE].[TLINJE].&amp;[2366]" c="2366 Tranemo-Dalstorp-Ölsrem"/>
        <s v="[LINJE].[TLINJE till LINJE].[TLINJE].&amp;[2371]" c="2371 (72) Skene - Öxabäck -"/>
        <s v="[LINJE].[TLINJE till LINJE].[TLINJE].&amp;[2372]" c="2372 (72) Skene - Kinna - Äl"/>
        <s v="[LINJE].[TLINJE till LINJE].[TLINJE].&amp;[2391]" c="2391 Svenljunga-Ö Fröl-Svenl"/>
        <s v="[LINJE].[TLINJE till LINJE].[TLINJE].&amp;[2392]" c="2392 Kalv-Håcksvik-Örsås-Sve"/>
        <s v="[LINJE].[TLINJE till LINJE].[TLINJE].&amp;[2400]" c="2400 (72) Skene - Kinna - Bo"/>
        <s v="[LINJE].[TLINJE till LINJE].[TLINJE].&amp;[2401]" c="2401 Hindås-Bollebygd"/>
        <s v="[LINJE].[TLINJE till LINJE].[TLINJE].&amp;[2402]" c="2402 (73) Sandared - Bolleby"/>
        <s v="[LINJE].[TLINJE till LINJE].[TLINJE].&amp;[2405]" c="2405 (72) Svaneholm-Rydal-K"/>
        <s v="[LINJE].[TLINJE till LINJE].[TLINJE].&amp;[2430]" c="2430 (72)Kinna-Landvetter-Gö"/>
        <s v="[LINJE].[TLINJE till LINJE].[TLINJE].&amp;[2431]" c="2431 (72) Kinna - Sätila - I"/>
        <s v="[LINJE].[TLINJE till LINJE].[TLINJE].&amp;[2440]" c="2440 (72) Horred - Kinna"/>
        <s v="[LINJE].[TLINJE till LINJE].[TLINJE].&amp;[2442]" c="2442 (72)Tostared - Fotskäl"/>
        <s v="[LINJE].[TLINJE till LINJE].[TLINJE].&amp;[2450]" c="2450 (72) Skene - Kinna -Bor"/>
        <s v="[LINJE].[TLINJE till LINJE].[TLINJE].&amp;[2481]" c="2481 (72) Inseros - Sätila"/>
        <s v="[LINJE].[TLINJE till LINJE].[TLINJE].&amp;[2482]" c="2482 (72) Ubbhult - Sätila"/>
        <s v="[LINJE].[TLINJE till LINJE].[TLINJE].&amp;[2550]" c="2550 (73) Borås - Alingsås"/>
        <s v="[LINJE].[TLINJE till LINJE].[TLINJE].&amp;[2802]" c="2802 Mjöbäck-Svenljunga"/>
        <s v="[LINJE].[TLINJE till LINJE].[TLINJE].&amp;[2804]" c="2804 Borås-Målsryd"/>
        <s v="[LINJE].[TLINJE till LINJE].[TLINJE].&amp;[2831]" c="2831 Sätila-Flygsnäs"/>
        <s v="[LINJE].[TLINJE till LINJE].[TLINJE].&amp;[2842]" c="2842 Tostared-Kinna"/>
        <s v="[LINJE].[TLINJE till LINJE].[TLINJE].&amp;[2850]" c="2850 Borgstena - Fristad"/>
        <s v="[LINJE].[TLINJE till LINJE].[TLINJE].&amp;[2854]" c="2854 Kinnarumma-Viskafors-Borås"/>
        <s v="[LINJE].[TLINJE till LINJE].[TLINJE].&amp;[2857]" c="2857 Äspered-Dalsjöfors"/>
        <s v="[LINJE].[TLINJE till LINJE].[TLINJE].&amp;[2861]" c="2861 Svenljunga Bussterm-Häckesv"/>
        <s v="[LINJE].[TLINJE till LINJE].[TLINJE].&amp;[2862]" c="2862 Kalv Kyrkby"/>
        <s v="[LINJE].[TLINJE till LINJE].[TLINJE].&amp;[2863]" c="2863 Vegby-Tvärred-Ulricehamn"/>
        <s v="[LINJE].[TLINJE till LINJE].[TLINJE].&amp;[2866]" c="2866 Tranemo-Ölsremma"/>
        <s v="[LINJE].[TLINJE till LINJE].[TLINJE].&amp;[2867]" c="2867 Grönahög-Ulricehamn"/>
        <s v="[LINJE].[TLINJE till LINJE].[TLINJE].&amp;[2902]" c="2902 Bollebygd - Sandared"/>
        <s v="[LINJE].[TLINJE till LINJE].[TLINJE].&amp;[8143]" c="8143 Närtrafik Bollebygd"/>
        <s v="[LINJE].[TLINJE till LINJE].[TLINJE].&amp;[8152]" c="8152 Närtrafik Tranemo"/>
        <s v="[LINJE].[TLINJE till LINJE].[TLINJE].&amp;[8163]" c="8163 Närtrafik Mark"/>
        <s v="[LINJE].[TLINJE till LINJE].[TLINJE].&amp;[8165]" c="8165 Närtrafik Svenljunga"/>
        <s v="[LINJE].[TLINJE till LINJE].[TLINJE].&amp;[8166]" c="8166 Närtrafik Herrljunga"/>
        <s v="[LINJE].[TLINJE till LINJE].[TLINJE].&amp;[8190]" c="8190 Närtrafik Borås"/>
        <s v="[LINJE].[TLINJE till LINJE].[TLINJE].&amp;[8191]" c="8191 Närtrafik Ulricehamn"/>
        <s v="[LINJE].[TLINJE till LINJE].[TLINJE].&amp;[8290]" c="8290 Flextrafik Borås"/>
      </sharedItems>
    </cacheField>
    <cacheField name="[LINJE].[TLINJE till LINJE].[LINJE]" caption="LINJE" numFmtId="0" hierarchy="23" level="2">
      <sharedItems containsSemiMixedTypes="0" containsString="0"/>
    </cacheField>
    <cacheField name="[LINJE].[TLINJE till LINJE].[LINJE].[AVTAL ID]" caption="AVTAL ID" propertyName="AVTAL ID" numFmtId="0" hierarchy="23" level="2" memberPropertyField="1">
      <sharedItems containsSemiMixedTypes="0" containsString="0"/>
    </cacheField>
    <cacheField name="[LINJE].[TLINJE till LINJE].[LINJE].[AVTKOD ID]" caption="AVTKOD ID" propertyName="AVTKOD ID" numFmtId="0" hierarchy="23" level="2" memberPropertyField="1">
      <sharedItems containsSemiMixedTypes="0" containsString="0"/>
    </cacheField>
    <cacheField name="[LINJE].[TLINJE till LINJE].[LINJE].[INDMIX ID]" caption="INDMIX ID" propertyName="INDMIX ID" numFmtId="0" hierarchy="23" level="2" memberPropertyField="1">
      <sharedItems containsSemiMixedTypes="0" containsString="0"/>
    </cacheField>
    <cacheField name="[LINJE].[TLINJE till LINJE].[LINJE].[KOMMUN ID]" caption="KOMMUN ID" propertyName="KOMMUN ID" numFmtId="0" hierarchy="23" level="2" memberPropertyField="1">
      <sharedItems containsSemiMixedTypes="0" containsString="0"/>
    </cacheField>
    <cacheField name="[LINJE].[TLINJE till LINJE].[LINJE].[LGR ID]" caption="LGR ID" propertyName="LGR ID" numFmtId="0" hierarchy="23" level="2" memberPropertyField="1">
      <sharedItems containsSemiMixedTypes="0" containsString="0"/>
    </cacheField>
    <cacheField name="[LINJE].[TLINJE till LINJE].[LINJE].[TLINJE ID]" caption="TLINJE ID" propertyName="TLINJE ID" numFmtId="0" hierarchy="23" level="2" memberPropertyField="1">
      <sharedItems containsSemiMixedTypes="0" containsString="0"/>
    </cacheField>
    <cacheField name="[LINJE].[TLINJE till LINJE].[LINJE].[TSLAG ID]" caption="TSLAG ID" propertyName="TSLAG ID" numFmtId="0" hierarchy="23" level="2" memberPropertyField="1">
      <sharedItems containsSemiMixedTypes="0" containsString="0"/>
    </cacheField>
    <cacheField name="[LINJE].[TLINJE till LINJE].[LINJE].[ZON ID]" caption="ZON ID" propertyName="ZON ID" numFmtId="0" hierarchy="23" level="2" memberPropertyField="1">
      <sharedItems containsSemiMixedTypes="0" containsString="0"/>
    </cacheField>
  </cacheFields>
  <cacheHierarchies count="159">
    <cacheHierarchy uniqueName="[ANL].[ANL]" caption="ANL" defaultMemberUniqueName="[ANL].[ANL].[Alla ANL]" allUniqueName="[ANL].[ANL].[Alla ANL]" dimensionUniqueName="[ANL]" displayFolder="" count="0" unbalanced="0"/>
    <cacheHierarchy uniqueName="[ANSV].[ANSV]" caption="ANSV" defaultMemberUniqueName="[ANSV].[ANSV].[All]" allUniqueName="[ANSV].[ANSV].[All]" dimensionUniqueName="[ANSV]" displayFolder="" count="0" unbalanced="0"/>
    <cacheHierarchy uniqueName="[ANSV].[AO till ANSV]" caption="AO till ANSV" defaultMemberUniqueName="[ANSV].[AO till ANSV].[All]" allUniqueName="[ANSV].[AO till ANSV].[All]" dimensionUniqueName="[ANSV]" displayFolder="" count="0" unbalanced="0"/>
    <cacheHierarchy uniqueName="[Beräkna]" caption="Beräkna" defaultMemberUniqueName="[Beräkna].[Nej]" allUniqueName="[Beräkna].[Nej]" dimensionUniqueName="[Beräkna]" displayFolder="" count="0" unbalanced="0"/>
    <cacheHierarchy uniqueName="[BEST].[BEST]" caption="BEST" defaultMemberUniqueName="[BEST].[BEST].[Alla BEST]" allUniqueName="[BEST].[BEST].[Alla BEST]" dimensionUniqueName="[BEST]" displayFolder="" count="0" unbalanced="0"/>
    <cacheHierarchy uniqueName="[BEST].[FIN till BEST]" caption="FIN till BEST" defaultMemberUniqueName="[BEST].[FIN till BEST].[Alla ÄANSV]" allUniqueName="[BEST].[FIN till BEST].[Alla ÄANSV]" dimensionUniqueName="[BEST]" displayFolder="" count="0" unbalanced="0"/>
    <cacheHierarchy uniqueName="[ExternID]" caption="ExternID" defaultMemberUniqueName="[ExternID].[Alla ExternID]" allUniqueName="[ExternID].[Alla ExternID]" dimensionUniqueName="[ExternID]" displayFolder="" count="0" unbalanced="0"/>
    <cacheHierarchy uniqueName="[FRI].[FRG till FRI]" caption="FRG till FRI" defaultMemberUniqueName="[FRI].[FRG till FRI].[All]" allUniqueName="[FRI].[FRG till FRI].[All]" dimensionUniqueName="[FRI]" displayFolder="" count="0" unbalanced="0"/>
    <cacheHierarchy uniqueName="[FRI].[FRI]" caption="FRI" defaultMemberUniqueName="[FRI].[FRI].[All]" allUniqueName="[FRI].[FRI].[All]" dimensionUniqueName="[FRI]" displayFolder="" count="0" unbalanced="0"/>
    <cacheHierarchy uniqueName="[KONTO].[KONTO]" caption="KONTO" defaultMemberUniqueName="[KONTO].[KONTO].[Alla KONTO]" allUniqueName="[KONTO].[KONTO].[Alla KONTO]" dimensionUniqueName="[KONTO]" displayFolder="" count="0" unbalanced="0"/>
    <cacheHierarchy uniqueName="[KONTO].[KRR0 till KONTO]" caption="KRR0 till KONTO" defaultMemberUniqueName="[KONTO].[KRR0 till KONTO].[Alla KRR0]" allUniqueName="[KONTO].[KRR0 till KONTO].[Alla KRR0]" dimensionUniqueName="[KONTO]" displayFolder="" count="6" unbalanced="0">
      <fieldsUsage count="6">
        <fieldUsage x="-1"/>
        <fieldUsage x="0"/>
        <fieldUsage x="1"/>
        <fieldUsage x="2"/>
        <fieldUsage x="3"/>
        <fieldUsage x="4"/>
      </fieldsUsage>
    </cacheHierarchy>
    <cacheHierarchy uniqueName="[KONTO].[VGRBAS till KONTO]" caption="VGRBAS till KONTO" defaultMemberUniqueName="[KONTO].[VGRBAS till KONTO].[All]" allUniqueName="[KONTO].[VGRBAS till KONTO].[All]" dimensionUniqueName="[KONTO]" displayFolder="" count="0" unbalanced="0"/>
    <cacheHierarchy uniqueName="[KT]" caption="KT" defaultMemberUniqueName="[KT].[Alla KT]" allUniqueName="[KT].[Alla KT]" dimensionUniqueName="[KT]" displayFolder="" count="0" unbalanced="0"/>
    <cacheHierarchy uniqueName="[KÄLLA].[Källa]" caption="Källa" defaultMemberUniqueName="[KÄLLA].[Källa].[All]" allUniqueName="[KÄLLA].[Källa].[All]" dimensionUniqueName="[KÄLLA]" displayFolder="" count="0" unbalanced="0"/>
    <cacheHierarchy uniqueName="[LINJE].[AVTAL till LINJE]" caption="AVTAL till LINJE" defaultMemberUniqueName="[LINJE].[AVTAL till LINJE].[Alla AVTAL]" allUniqueName="[LINJE].[AVTAL till LINJE].[Alla AVTAL]" dimensionUniqueName="[LINJE]" displayFolder="" count="0" unbalanced="0"/>
    <cacheHierarchy uniqueName="[LINJE].[AVTKOD till LINJE]" caption="AVTKOD till LINJE" defaultMemberUniqueName="[LINJE].[AVTKOD till LINJE].[Alla AVTKOD]" allUniqueName="[LINJE].[AVTKOD till LINJE].[Alla AVTKOD]" dimensionUniqueName="[LINJE]" displayFolder="" count="0" unbalanced="0"/>
    <cacheHierarchy uniqueName="[LINJE].[CONT till LINJE]" caption="CONT till LINJE" defaultMemberUniqueName="[LINJE].[CONT till LINJE].[Alla CONT]" allUniqueName="[LINJE].[CONT till LINJE].[Alla CONT]" dimensionUniqueName="[LINJE]" displayFolder="" count="0" unbalanced="0"/>
    <cacheHierarchy uniqueName="[LINJE].[DELREG till LINJE]" caption="DELREG till LINJE" defaultMemberUniqueName="[LINJE].[DELREG till LINJE].[All]" allUniqueName="[LINJE].[DELREG till LINJE].[All]" dimensionUniqueName="[LINJE]" displayFolder="" count="4" unbalanced="0">
      <fieldsUsage count="4">
        <fieldUsage x="-1"/>
        <fieldUsage x="20"/>
        <fieldUsage x="21"/>
        <fieldUsage x="22"/>
      </fieldsUsage>
    </cacheHierarchy>
    <cacheHierarchy uniqueName="[LINJE].[INDMIX till LINJE]" caption="INDMIX till LINJE" defaultMemberUniqueName="[LINJE].[INDMIX till LINJE].[All]" allUniqueName="[LINJE].[INDMIX till LINJE].[All]" dimensionUniqueName="[LINJE]" displayFolder="" count="0" unbalanced="0"/>
    <cacheHierarchy uniqueName="[LINJE].[KUNDID till AVTAL]" caption="KUNDID till AVTAL" defaultMemberUniqueName="[LINJE].[KUNDID till AVTAL].[All]" allUniqueName="[LINJE].[KUNDID till AVTAL].[All]" dimensionUniqueName="[LINJE]" displayFolder="" count="0" unbalanced="0"/>
    <cacheHierarchy uniqueName="[LINJE].[LINJE]" caption="LINJE" defaultMemberUniqueName="[LINJE].[LINJE].[Alla LINJE]" allUniqueName="[LINJE].[LINJE].[Alla LINJE]" dimensionUniqueName="[LINJE]" displayFolder="" count="0" unbalanced="0"/>
    <cacheHierarchy uniqueName="[LINJE].[LKAT1 till LINJE]" caption="LKAT1 till LINJE" defaultMemberUniqueName="[LINJE].[LKAT1 till LINJE].[All]" allUniqueName="[LINJE].[LKAT1 till LINJE].[All]" dimensionUniqueName="[LINJE]" displayFolder="" count="5" unbalanced="0">
      <fieldsUsage count="5">
        <fieldUsage x="-1"/>
        <fieldUsage x="32"/>
        <fieldUsage x="33"/>
        <fieldUsage x="34"/>
        <fieldUsage x="35"/>
      </fieldsUsage>
    </cacheHierarchy>
    <cacheHierarchy uniqueName="[LINJE].[PAKET till LINJE]" caption="PAKET till LINJE" defaultMemberUniqueName="[LINJE].[PAKET till LINJE].[All]" allUniqueName="[LINJE].[PAKET till LINJE].[All]" dimensionUniqueName="[LINJE]" displayFolder="" count="0" unbalanced="0"/>
    <cacheHierarchy uniqueName="[LINJE].[TLINJE till LINJE]" caption="TLINJE till LINJE" defaultMemberUniqueName="[LINJE].[TLINJE till LINJE].[All]" allUniqueName="[LINJE].[TLINJE till LINJE].[All]" dimensionUniqueName="[LINJE]" displayFolder="" count="3" unbalanced="0">
      <fieldsUsage count="3">
        <fieldUsage x="-1"/>
        <fieldUsage x="46"/>
        <fieldUsage x="47"/>
      </fieldsUsage>
    </cacheHierarchy>
    <cacheHierarchy uniqueName="[LINJE].[TSLAG till LINJE]" caption="TSLAG till LINJE" defaultMemberUniqueName="[LINJE].[TSLAG till LINJE].[Alla TSLAG]" allUniqueName="[LINJE].[TSLAG till LINJE].[Alla TSLAG]" dimensionUniqueName="[LINJE]" displayFolder="" count="0" unbalanced="0"/>
    <cacheHierarchy uniqueName="[LINJE].[ZON till LINJE]" caption="ZON till LINJE" defaultMemberUniqueName="[LINJE].[ZON till LINJE].[All]" allUniqueName="[LINJE].[ZON till LINJE].[All]" dimensionUniqueName="[LINJE]" displayFolder="" count="0" unbalanced="0"/>
    <cacheHierarchy uniqueName="[MOTP].[MOTP]" caption="MOTP" defaultMemberUniqueName="[MOTP].[MOTP].[All]" allUniqueName="[MOTP].[MOTP].[All]" dimensionUniqueName="[MOTP]" displayFolder="" count="0" unbalanced="0"/>
    <cacheHierarchy uniqueName="[PROJ].[FO till PROJ]" caption="FO till PROJ" defaultMemberUniqueName="[PROJ].[FO till PROJ].[All]" allUniqueName="[PROJ].[FO till PROJ].[All]" dimensionUniqueName="[PROJ]" displayFolder="" count="0" unbalanced="0"/>
    <cacheHierarchy uniqueName="[PROJ].[HPROJ till PROJ]" caption="HPROJ till PROJ" defaultMemberUniqueName="[PROJ].[HPROJ till PROJ].[Alla HPROJ]" allUniqueName="[PROJ].[HPROJ till PROJ].[Alla HPROJ]" dimensionUniqueName="[PROJ]" displayFolder="" count="0" unbalanced="0"/>
    <cacheHierarchy uniqueName="[PROJ].[OL till PROJ]" caption="OL till PROJ" defaultMemberUniqueName="[PROJ].[OL till PROJ].[All]" allUniqueName="[PROJ].[OL till PROJ].[All]" dimensionUniqueName="[PROJ]" displayFolder="" count="0" unbalanced="0"/>
    <cacheHierarchy uniqueName="[PROJ].[PROJ]" caption="PROJ" defaultMemberUniqueName="[PROJ].[PROJ].[Alla PROJ]" allUniqueName="[PROJ].[PROJ].[Alla PROJ]" dimensionUniqueName="[PROJ]" displayFolder="" count="0" unbalanced="0"/>
    <cacheHierarchy uniqueName="[SKONTO].[SKONTO - AVR]" caption="SKONTO - AVR" defaultMemberUniqueName="[SKONTO].[SKONTO - AVR].[All]" allUniqueName="[SKONTO].[SKONTO - AVR].[All]" dimensionUniqueName="[SKONTO]" displayFolder="" count="0" unbalanced="0"/>
    <cacheHierarchy uniqueName="[SYS].[SYS]" caption="SYS" defaultMemberUniqueName="[SYS].[SYS].[Alla SYS]" allUniqueName="[SYS].[SYS].[Alla SYS]" dimensionUniqueName="[SYS]" displayFolder="" count="0" unbalanced="0"/>
    <cacheHierarchy uniqueName="[SYS].[SYSF till SYS]" caption="SYSF till SYS" defaultMemberUniqueName="[SYS].[SYSF till SYS].[All]" allUniqueName="[SYS].[SYSF till SYS].[All]" dimensionUniqueName="[SYS]" displayFolder="" count="0" unbalanced="0"/>
    <cacheHierarchy uniqueName="[SYS].[SYSKOD till SYS]" caption="SYSKOD till SYS" defaultMemberUniqueName="[SYS].[SYSKOD till SYS].[Alla SYS]" allUniqueName="[SYS].[SYSKOD till SYS].[Alla SYS]" dimensionUniqueName="[SYS]" displayFolder="" count="0" unbalanced="0"/>
    <cacheHierarchy uniqueName="[Undertryck]" caption="Undertryck" defaultMemberUniqueName="[Undertryck].[Nej]" allUniqueName="[Undertryck].[Nej]" dimensionUniqueName="[Undertryck]" displayFolder="" count="2" unbalanced="0">
      <fieldsUsage count="2">
        <fieldUsage x="-1"/>
        <fieldUsage x="14"/>
      </fieldsUsage>
    </cacheHierarchy>
    <cacheHierarchy uniqueName="[Månad]" caption="Månad" attribute="1" defaultMemberUniqueName="[Månad].[Alla VerDatum]" allUniqueName="[Månad].[Alla VerDatum]" dimensionUniqueName="[VerDatum]" displayFolder="" count="2" unbalanced="0">
      <fieldsUsage count="2">
        <fieldUsage x="-1"/>
        <fieldUsage x="18"/>
      </fieldsUsage>
    </cacheHierarchy>
    <cacheHierarchy uniqueName="[VerDatum]" caption="VerDatum" defaultMemberUniqueName="[VerDatum].[Alla VerDatum]" allUniqueName="[VerDatum].[Alla VerDatum]" dimensionUniqueName="[VerDatum]" displayFolder="" count="4" unbalanced="0">
      <fieldsUsage count="4">
        <fieldUsage x="-1"/>
        <fieldUsage x="10"/>
        <fieldUsage x="11"/>
        <fieldUsage x="12"/>
      </fieldsUsage>
    </cacheHierarchy>
    <cacheHierarchy uniqueName="[År]" caption="År" attribute="1" defaultMemberUniqueName="[År].[Alla VerDatum]" allUniqueName="[År].[Alla VerDatum]" dimensionUniqueName="[VerDatum]" displayFolder="" count="2" unbalanced="0">
      <fieldsUsage count="2">
        <fieldUsage x="-1"/>
        <fieldUsage x="19"/>
      </fieldsUsage>
    </cacheHierarchy>
    <cacheHierarchy uniqueName="[VerTyper]" caption="VerTyper" defaultMemberUniqueName="[VerTyper].[Alla VerTyper]" allUniqueName="[VerTyper].[Alla VerTyper]" dimensionUniqueName="[VerTyper]" displayFolder="" count="0" unbalanced="0"/>
    <cacheHierarchy uniqueName="[Visa som]" caption="Visa som" defaultMemberUniqueName="[Visa som].[Nej]" allUniqueName="[Visa som].[Nej]" dimensionUniqueName="[Visa som]" displayFolder="" count="2" unbalanced="0">
      <fieldsUsage count="2">
        <fieldUsage x="-1"/>
        <fieldUsage x="13"/>
      </fieldsUsage>
    </cacheHierarchy>
    <cacheHierarchy uniqueName="[Årets IB]" caption="Årets IB" defaultMemberUniqueName="[Årets IB].[Alla]" allUniqueName="[Årets IB].[Alla]" dimensionUniqueName="[Årets IB]" displayFolder="" count="0" unbalanced="0"/>
    <cacheHierarchy uniqueName="[ANL].[ANL ID]" caption="ANL ID" attribute="1" keyAttribute="1" defaultMemberUniqueName="[ANL].[ANL ID].[Alla ANL]" allUniqueName="[ANL].[ANL ID].[Alla ANL]" dimensionUniqueName="[ANL]" displayFolder="" count="0" unbalanced="0" hidden="1"/>
    <cacheHierarchy uniqueName="[ANSV].[ANSV ID]" caption="ANSV ID" attribute="1" keyAttribute="1" defaultMemberUniqueName="[ANSV].[ANSV ID].[All]" allUniqueName="[ANSV].[ANSV ID].[All]" dimensionUniqueName="[ANSV]" displayFolder="" count="0" unbalanced="0" hidden="1"/>
    <cacheHierarchy uniqueName="[ANSV].[AO ID]" caption="AO ID" attribute="1" defaultMemberUniqueName="[ANSV].[AO ID].[All]" allUniqueName="[ANSV].[AO ID].[All]" dimensionUniqueName="[ANSV]" displayFolder="" count="0" unbalanced="0" hidden="1"/>
    <cacheHierarchy uniqueName="[ANSV].[AVD ID]" caption="AVD ID" attribute="1" defaultMemberUniqueName="[ANSV].[AVD ID].[All]" allUniqueName="[ANSV].[AVD ID].[All]" dimensionUniqueName="[ANSV]" displayFolder="" count="0" unbalanced="0" hidden="1"/>
    <cacheHierarchy uniqueName="[ANSV].[VE ID]" caption="VE ID" attribute="1" defaultMemberUniqueName="[ANSV].[VE ID].[All]" allUniqueName="[ANSV].[VE ID].[All]" dimensionUniqueName="[ANSV]" displayFolder="" count="0" unbalanced="0" hidden="1"/>
    <cacheHierarchy uniqueName="[Beräkna attribute 3]" caption="Beräkna attribute 3" attribute="1" keyAttribute="1" defaultMemberUniqueName="[Beräkna attribute 3].[Nej]" allUniqueName="[Beräkna attribute 3].[Nej]" dimensionUniqueName="[Beräkna]" displayFolder="" count="0" unbalanced="0" hidden="1"/>
    <cacheHierarchy uniqueName="[BEST].[BEST ID]" caption="BEST ID" attribute="1" keyAttribute="1" defaultMemberUniqueName="[BEST].[BEST ID].[Alla BEST]" allUniqueName="[BEST].[BEST ID].[Alla BEST]" dimensionUniqueName="[BEST]" displayFolder="" count="0" unbalanced="0" hidden="1"/>
    <cacheHierarchy uniqueName="[BEST].[FIN ID]" caption="FIN ID" attribute="1" defaultMemberUniqueName="[BEST].[FIN ID].[Alla BEST]" allUniqueName="[BEST].[FIN ID].[Alla BEST]" dimensionUniqueName="[BEST]" displayFolder="" count="0" unbalanced="0" hidden="1"/>
    <cacheHierarchy uniqueName="[Delsystem attribute]" caption="Delsystem attribute" attribute="1" defaultMemberUniqueName="[Delsystem attribute].[Alla ExternID]" allUniqueName="[Delsystem attribute].[Alla ExternID]" dimensionUniqueName="[ExternID]" displayFolder="" count="0" unbalanced="0" hidden="1"/>
    <cacheHierarchy uniqueName="[ExternID attribute]" caption="ExternID attribute" attribute="1" keyAttribute="1" defaultMemberUniqueName="[ExternID attribute].[Alla ExternID]" allUniqueName="[ExternID attribute].[Alla ExternID]" dimensionUniqueName="[ExternID]" displayFolder="" count="0" unbalanced="0" hidden="1"/>
    <cacheHierarchy uniqueName="[FRI].[FRG ID]" caption="FRG ID" attribute="1" defaultMemberUniqueName="[FRI].[FRG ID].[All]" allUniqueName="[FRI].[FRG ID].[All]" dimensionUniqueName="[FRI]" displayFolder="" count="0" unbalanced="0" hidden="1"/>
    <cacheHierarchy uniqueName="[FRI].[FRI ID]" caption="FRI ID" attribute="1" keyAttribute="1" defaultMemberUniqueName="[FRI].[FRI ID].[All]" allUniqueName="[FRI].[FRI ID].[All]" dimensionUniqueName="[FRI]" displayFolder="" count="0" unbalanced="0" hidden="1"/>
    <cacheHierarchy uniqueName="[KONTO].[KGR ID]" caption="KGR ID" attribute="1" defaultMemberUniqueName="[KONTO].[KGR ID].[Alla KONTO]" allUniqueName="[KONTO].[KGR ID].[Alla KONTO]" dimensionUniqueName="[KONTO]" displayFolder="" count="0" unbalanced="0" hidden="1"/>
    <cacheHierarchy uniqueName="[KONTO].[KONTO ID]" caption="KONTO ID" attribute="1" keyAttribute="1" defaultMemberUniqueName="[KONTO].[KONTO ID].[Alla KONTO]" allUniqueName="[KONTO].[KONTO ID].[Alla KONTO]" dimensionUniqueName="[KONTO]" displayFolder="" count="0" unbalanced="0" hidden="1"/>
    <cacheHierarchy uniqueName="[KONTO].[KRR ID]" caption="KRR ID" attribute="1" defaultMemberUniqueName="[KONTO].[KRR ID].[Alla KONTO]" allUniqueName="[KONTO].[KRR ID].[Alla KONTO]" dimensionUniqueName="[KONTO]" displayFolder="" count="0" unbalanced="0" hidden="1"/>
    <cacheHierarchy uniqueName="[KONTO].[KRR0 ID]" caption="KRR0 ID" attribute="1" defaultMemberUniqueName="[KONTO].[KRR0 ID].[Alla KONTO]" allUniqueName="[KONTO].[KRR0 ID].[Alla KONTO]" dimensionUniqueName="[KONTO]" displayFolder="" count="0" unbalanced="0" hidden="1"/>
    <cacheHierarchy uniqueName="[KONTO].[KRR2 ID]" caption="KRR2 ID" attribute="1" defaultMemberUniqueName="[KONTO].[KRR2 ID].[Alla KONTO]" allUniqueName="[KONTO].[KRR2 ID].[Alla KONTO]" dimensionUniqueName="[KONTO]" displayFolder="" count="0" unbalanced="0" hidden="1"/>
    <cacheHierarchy uniqueName="[KONTO].[VGRBAS ID]" caption="VGRBAS ID" attribute="1" defaultMemberUniqueName="[KONTO].[VGRBAS ID].[Alla KONTO]" allUniqueName="[KONTO].[VGRBAS ID].[Alla KONTO]" dimensionUniqueName="[KONTO]" displayFolder="" count="0" unbalanced="0" hidden="1"/>
    <cacheHierarchy uniqueName="[KT attribute]" caption="KT attribute" attribute="1" keyAttribute="1" defaultMemberUniqueName="[KT attribute].[Alla KT]" allUniqueName="[KT attribute].[Alla KT]" dimensionUniqueName="[KT]" displayFolder="" count="0" unbalanced="0" hidden="1"/>
    <cacheHierarchy uniqueName="[KÄLLA].[KÄLLA ID]" caption="KÄLLA ID" attribute="1" keyAttribute="1" defaultMemberUniqueName="[KÄLLA].[KÄLLA ID].[All]" allUniqueName="[KÄLLA].[KÄLLA ID].[All]" dimensionUniqueName="[KÄLLA]" displayFolder="" count="0" unbalanced="0" hidden="1"/>
    <cacheHierarchy uniqueName="[LINJE].[AVTAL ID]" caption="AVTAL ID" attribute="1" defaultMemberUniqueName="[LINJE].[AVTAL ID].[Alla LINJE]" allUniqueName="[LINJE].[AVTAL ID].[Alla LINJE]" dimensionUniqueName="[LINJE]" displayFolder="" count="0" unbalanced="0" hidden="1"/>
    <cacheHierarchy uniqueName="[LINJE].[AVTKOD ID]" caption="AVTKOD ID" attribute="1" defaultMemberUniqueName="[LINJE].[AVTKOD ID].[Alla LINJE]" allUniqueName="[LINJE].[AVTKOD ID].[Alla LINJE]" dimensionUniqueName="[LINJE]" displayFolder="" count="0" unbalanced="0" hidden="1"/>
    <cacheHierarchy uniqueName="[LINJE].[CONT ID]" caption="CONT ID" attribute="1" defaultMemberUniqueName="[LINJE].[CONT ID].[Alla LINJE]" allUniqueName="[LINJE].[CONT ID].[Alla LINJE]" dimensionUniqueName="[LINJE]" displayFolder="" count="0" unbalanced="0" hidden="1"/>
    <cacheHierarchy uniqueName="[LINJE].[DELREG ID]" caption="DELREG ID" attribute="1" defaultMemberUniqueName="[LINJE].[DELREG ID].[Alla LINJE]" allUniqueName="[LINJE].[DELREG ID].[Alla LINJE]" dimensionUniqueName="[LINJE]" displayFolder="" count="0" unbalanced="0" hidden="1"/>
    <cacheHierarchy uniqueName="[LINJE].[INDMIX ID]" caption="INDMIX ID" attribute="1" defaultMemberUniqueName="[LINJE].[INDMIX ID].[Alla LINJE]" allUniqueName="[LINJE].[INDMIX ID].[Alla LINJE]" dimensionUniqueName="[LINJE]" displayFolder="" count="0" unbalanced="0" hidden="1"/>
    <cacheHierarchy uniqueName="[LINJE].[KOMMUN ID]" caption="KOMMUN ID" attribute="1" defaultMemberUniqueName="[LINJE].[KOMMUN ID].[Alla LINJE]" allUniqueName="[LINJE].[KOMMUN ID].[Alla LINJE]" dimensionUniqueName="[LINJE]" displayFolder="" count="0" unbalanced="0" hidden="1"/>
    <cacheHierarchy uniqueName="[LINJE].[KUNDID ID]" caption="KUNDID ID" attribute="1" defaultMemberUniqueName="[LINJE].[KUNDID ID].[Alla LINJE]" allUniqueName="[LINJE].[KUNDID ID].[Alla LINJE]" dimensionUniqueName="[LINJE]" displayFolder="" count="0" unbalanced="0" hidden="1"/>
    <cacheHierarchy uniqueName="[LINJE].[LGR ID]" caption="LGR ID" attribute="1" defaultMemberUniqueName="[LINJE].[LGR ID].[Alla LINJE]" allUniqueName="[LINJE].[LGR ID].[Alla LINJE]" dimensionUniqueName="[LINJE]" displayFolder="" count="0" unbalanced="0" hidden="1"/>
    <cacheHierarchy uniqueName="[LINJE].[LINJE ID]" caption="LINJE ID" attribute="1" keyAttribute="1" defaultMemberUniqueName="[LINJE].[LINJE ID].[Alla LINJE]" allUniqueName="[LINJE].[LINJE ID].[Alla LINJE]" dimensionUniqueName="[LINJE]" displayFolder="" count="0" unbalanced="0" hidden="1"/>
    <cacheHierarchy uniqueName="[LINJE].[LKAT ID]" caption="LKAT ID" attribute="1" defaultMemberUniqueName="[LINJE].[LKAT ID].[Alla LINJE]" allUniqueName="[LINJE].[LKAT ID].[Alla LINJE]" dimensionUniqueName="[LINJE]" displayFolder="" count="0" unbalanced="0" hidden="1"/>
    <cacheHierarchy uniqueName="[LINJE].[LKAT1 ID]" caption="LKAT1 ID" attribute="1" defaultMemberUniqueName="[LINJE].[LKAT1 ID].[Alla LINJE]" allUniqueName="[LINJE].[LKAT1 ID].[Alla LINJE]" dimensionUniqueName="[LINJE]" displayFolder="" count="0" unbalanced="0" hidden="1"/>
    <cacheHierarchy uniqueName="[LINJE].[PAKET ID]" caption="PAKET ID" attribute="1" defaultMemberUniqueName="[LINJE].[PAKET ID].[Alla LINJE]" allUniqueName="[LINJE].[PAKET ID].[Alla LINJE]" dimensionUniqueName="[LINJE]" displayFolder="" count="0" unbalanced="0" hidden="1"/>
    <cacheHierarchy uniqueName="[LINJE].[TLINJE ID]" caption="TLINJE ID" attribute="1" defaultMemberUniqueName="[LINJE].[TLINJE ID].[Alla LINJE]" allUniqueName="[LINJE].[TLINJE ID].[Alla LINJE]" dimensionUniqueName="[LINJE]" displayFolder="" count="0" unbalanced="0" hidden="1"/>
    <cacheHierarchy uniqueName="[LINJE].[TSLAG ID]" caption="TSLAG ID" attribute="1" defaultMemberUniqueName="[LINJE].[TSLAG ID].[Alla LINJE]" allUniqueName="[LINJE].[TSLAG ID].[Alla LINJE]" dimensionUniqueName="[LINJE]" displayFolder="" count="0" unbalanced="0" hidden="1"/>
    <cacheHierarchy uniqueName="[LINJE].[ZON ID]" caption="ZON ID" attribute="1" defaultMemberUniqueName="[LINJE].[ZON ID].[Alla LINJE]" allUniqueName="[LINJE].[ZON ID].[Alla LINJE]" dimensionUniqueName="[LINJE]" displayFolder="" count="0" unbalanced="0" hidden="1"/>
    <cacheHierarchy uniqueName="[MOTP].[MOTP ID]" caption="MOTP ID" attribute="1" keyAttribute="1" defaultMemberUniqueName="[MOTP].[MOTP ID].[All]" allUniqueName="[MOTP].[MOTP ID].[All]" dimensionUniqueName="[MOTP]" displayFolder="" count="0" unbalanced="0" hidden="1"/>
    <cacheHierarchy uniqueName="[PROJ].[FO ID]" caption="FO ID" attribute="1" defaultMemberUniqueName="[PROJ].[FO ID].[Alla PROJ]" allUniqueName="[PROJ].[FO ID].[Alla PROJ]" dimensionUniqueName="[PROJ]" displayFolder="" count="0" unbalanced="0" hidden="1"/>
    <cacheHierarchy uniqueName="[PROJ].[HPROJ ID]" caption="HPROJ ID" attribute="1" defaultMemberUniqueName="[PROJ].[HPROJ ID].[Alla PROJ]" allUniqueName="[PROJ].[HPROJ ID].[Alla PROJ]" dimensionUniqueName="[PROJ]" displayFolder="" count="0" unbalanced="0" hidden="1"/>
    <cacheHierarchy uniqueName="[PROJ].[OL ID]" caption="OL ID" attribute="1" defaultMemberUniqueName="[PROJ].[OL ID].[Alla PROJ]" allUniqueName="[PROJ].[OL ID].[Alla PROJ]" dimensionUniqueName="[PROJ]" displayFolder="" count="0" unbalanced="0" hidden="1"/>
    <cacheHierarchy uniqueName="[PROJ].[PROJ ID]" caption="PROJ ID" attribute="1" keyAttribute="1" defaultMemberUniqueName="[PROJ].[PROJ ID].[Alla PROJ]" allUniqueName="[PROJ].[PROJ ID].[Alla PROJ]" dimensionUniqueName="[PROJ]" displayFolder="" count="0" unbalanced="0" hidden="1"/>
    <cacheHierarchy uniqueName="[SKONTO].[SKONTO ID]" caption="SKONTO ID" attribute="1" keyAttribute="1" defaultMemberUniqueName="[SKONTO].[SKONTO ID].[All]" allUniqueName="[SKONTO].[SKONTO ID].[All]" dimensionUniqueName="[SKONTO]" displayFolder="" count="0" unbalanced="0" hidden="1"/>
    <cacheHierarchy uniqueName="[SYS].[SYS ID]" caption="SYS ID" attribute="1" keyAttribute="1" defaultMemberUniqueName="[SYS].[SYS ID].[Alla SYS]" allUniqueName="[SYS].[SYS ID].[Alla SYS]" dimensionUniqueName="[SYS]" displayFolder="" count="0" unbalanced="0" hidden="1"/>
    <cacheHierarchy uniqueName="[SYS].[SYSF ID]" caption="SYSF ID" attribute="1" defaultMemberUniqueName="[SYS].[SYSF ID].[Alla SYS]" allUniqueName="[SYS].[SYSF ID].[Alla SYS]" dimensionUniqueName="[SYS]" displayFolder="" count="0" unbalanced="0" hidden="1"/>
    <cacheHierarchy uniqueName="[Undertryck attribute 3]" caption="Undertryck attribute 3" attribute="1" keyAttribute="1" defaultMemberUniqueName="[Undertryck attribute 3].[Nej]" allUniqueName="[Undertryck attribute 3].[Nej]" dimensionUniqueName="[Undertryck]" displayFolder="" count="0" unbalanced="0" hidden="1"/>
    <cacheHierarchy uniqueName="[VD].[ANL]" caption="ANL" attribute="1" defaultMemberUniqueName="[VD].[ANL].[All]" allUniqueName="[VD].[ANL].[All]" dimensionUniqueName="[VD]" displayFolder="" count="0" unbalanced="0" hidden="1"/>
    <cacheHierarchy uniqueName="[VD].[ANSV]" caption="ANSV" attribute="1" defaultMemberUniqueName="[VD].[ANSV].[All]" allUniqueName="[VD].[ANSV].[All]" dimensionUniqueName="[VD]" displayFolder="" count="0" unbalanced="0" hidden="1"/>
    <cacheHierarchy uniqueName="[VD].[BEST]" caption="BEST" attribute="1" defaultMemberUniqueName="[VD].[BEST].[All]" allUniqueName="[VD].[BEST].[All]" dimensionUniqueName="[VD]" displayFolder="" count="0" unbalanced="0" hidden="1"/>
    <cacheHierarchy uniqueName="[VD].[HUVUDTEXT]" caption="HUVUDTEXT" attribute="1" defaultMemberUniqueName="[VD].[HUVUDTEXT].[All]" allUniqueName="[VD].[HUVUDTEXT].[All]" dimensionUniqueName="[VD]" displayFolder="" count="0" unbalanced="0" hidden="1"/>
    <cacheHierarchy uniqueName="[VD].[KONTO]" caption="KONTO" attribute="1" defaultMemberUniqueName="[VD].[KONTO].[All]" allUniqueName="[VD].[KONTO].[All]" dimensionUniqueName="[VD]" displayFolder="" count="0" unbalanced="0" hidden="1"/>
    <cacheHierarchy uniqueName="[VD].[KT]" caption="KT" attribute="1" defaultMemberUniqueName="[VD].[KT].[All]" allUniqueName="[VD].[KT].[All]" dimensionUniqueName="[VD]" displayFolder="" count="0" unbalanced="0" hidden="1"/>
    <cacheHierarchy uniqueName="[VD].[LINJE]" caption="LINJE" attribute="1" defaultMemberUniqueName="[VD].[LINJE].[All]" allUniqueName="[VD].[LINJE].[All]" dimensionUniqueName="[VD]" displayFolder="" count="0" unbalanced="0" hidden="1"/>
    <cacheHierarchy uniqueName="[VD].[PROJ]" caption="PROJ" attribute="1" defaultMemberUniqueName="[VD].[PROJ].[All]" allUniqueName="[VD].[PROJ].[All]" dimensionUniqueName="[VD]" displayFolder="" count="0" unbalanced="0" hidden="1"/>
    <cacheHierarchy uniqueName="[VD].[RADTEXT]" caption="RADTEXT" attribute="1" defaultMemberUniqueName="[VD].[RADTEXT].[All]" allUniqueName="[VD].[RADTEXT].[All]" dimensionUniqueName="[VD]" displayFolder="" count="0" unbalanced="0" hidden="1"/>
    <cacheHierarchy uniqueName="[VD].[SYS]" caption="SYS" attribute="1" defaultMemberUniqueName="[VD].[SYS].[All]" allUniqueName="[VD].[SYS].[All]" dimensionUniqueName="[VD]" displayFolder="" count="0" unbalanced="0" hidden="1"/>
    <cacheHierarchy uniqueName="[VD].[UTFALL]" caption="UTFALL" attribute="1" defaultMemberUniqueName="[VD].[UTFALL].[All]" allUniqueName="[VD].[UTFALL].[All]" dimensionUniqueName="[VD]" displayFolder="" count="0" unbalanced="0" hidden="1"/>
    <cacheHierarchy uniqueName="[VD].[VERDATUM]" caption="VERDATUM" attribute="1" defaultMemberUniqueName="[VD].[VERDATUM].[All]" allUniqueName="[VD].[VERDATUM].[All]" dimensionUniqueName="[VD]" displayFolder="" count="0" unbalanced="0" hidden="1"/>
    <cacheHierarchy uniqueName="[VD].[VERDOKREF]" caption="VERDOKREF" attribute="1" defaultMemberUniqueName="[VD].[VERDOKREF].[All]" allUniqueName="[VD].[VERDOKREF].[All]" dimensionUniqueName="[VD]" displayFolder="" count="0" unbalanced="0" hidden="1"/>
    <cacheHierarchy uniqueName="[VD].[VERNR]" caption="VERNR" attribute="1" keyAttribute="1" defaultMemberUniqueName="[VD].[VERNR].[All]" allUniqueName="[VD].[VERNR].[All]" dimensionUniqueName="[VD]" displayFolder="" count="0" unbalanced="0" hidden="1"/>
    <cacheHierarchy uniqueName="[VD].[VERTYP]" caption="VERTYP" attribute="1" defaultMemberUniqueName="[VD].[VERTYP].[All]" allUniqueName="[VD].[VERTYP].[All]" dimensionUniqueName="[VD]" displayFolder="" count="0" unbalanced="0" hidden="1"/>
    <cacheHierarchy uniqueName="[Bokföringsår attribute 6]" caption="Bokföringsår attribute 6" attribute="1" defaultMemberUniqueName="[Bokföringsår attribute 6].[Alla VerDatum]" allUniqueName="[Bokföringsår attribute 6].[Alla VerDatum]" dimensionUniqueName="[VerDatum]" displayFolder="" count="0" unbalanced="0" hidden="1"/>
    <cacheHierarchy uniqueName="[Period attribute 6]" caption="Period attribute 6" attribute="1" defaultMemberUniqueName="[Period attribute 6].[Alla VerDatum]" allUniqueName="[Period attribute 6].[Alla VerDatum]" dimensionUniqueName="[VerDatum]" displayFolder="" count="0" unbalanced="0" hidden="1"/>
    <cacheHierarchy uniqueName="[VerDatum attribute 1]" caption="VerDatum attribute 1" attribute="1" keyAttribute="1" defaultMemberUniqueName="[VerDatum attribute 1].[Alla VerDatum]" allUniqueName="[VerDatum attribute 1].[Alla VerDatum]" dimensionUniqueName="[VerDatum]" displayFolder="" count="0" unbalanced="0" hidden="1"/>
    <cacheHierarchy uniqueName="[Delsystem attribute 1]" caption="Delsystem attribute 1" attribute="1" defaultMemberUniqueName="[Delsystem attribute 1].[Alla VerTyper]" allUniqueName="[Delsystem attribute 1].[Alla VerTyper]" dimensionUniqueName="[VerTyper]" displayFolder="" count="0" unbalanced="0" hidden="1"/>
    <cacheHierarchy uniqueName="[VerTyper attribute]" caption="VerTyper attribute" attribute="1" keyAttribute="1" defaultMemberUniqueName="[VerTyper attribute].[Alla VerTyper]" allUniqueName="[VerTyper attribute].[Alla VerTyper]" dimensionUniqueName="[VerTyper]" displayFolder="" count="0" unbalanced="0" hidden="1"/>
    <cacheHierarchy uniqueName="[Visa som attribute 3]" caption="Visa som attribute 3" attribute="1" keyAttribute="1" defaultMemberUniqueName="[Visa som attribute 3].[Nej]" allUniqueName="[Visa som attribute 3].[Nej]" dimensionUniqueName="[Visa som]" displayFolder="" count="0" unbalanced="0" hidden="1"/>
    <cacheHierarchy uniqueName="[IB attribute]" caption="IB attribute" attribute="1" keyAttribute="1" defaultMemberUniqueName="[IB attribute].[Alla]" allUniqueName="[IB attribute].[Alla]" dimensionUniqueName="[Årets IB]" displayFolder="" count="0" unbalanced="0" hidden="1"/>
    <cacheHierarchy uniqueName="[Measures].[UTFALL]" caption="UTFALL" measure="1" displayFolder="" measureGroup="Verifikat" count="0"/>
    <cacheHierarchy uniqueName="[Measures].[BUDGET]" caption="BUDGET" measure="1" displayFolder="" measureGroup="Verifikat" count="0"/>
    <cacheHierarchy uniqueName="[Measures].[KVANT]" caption="KVANT" measure="1" displayFolder="" measureGroup="Verifikat" count="0" oneField="1">
      <fieldsUsage count="1">
        <fieldUsage x="15"/>
      </fieldsUsage>
    </cacheHierarchy>
    <cacheHierarchy uniqueName="[Measures].[BUDKVANT]" caption="BUDKVANT" measure="1" displayFolder="" measureGroup="Verifikat" count="0"/>
    <cacheHierarchy uniqueName="[Measures].[Verrader]" caption="Verrader" measure="1" displayFolder="" measureGroup="Verifikat" count="0"/>
    <cacheHierarchy uniqueName="[Measures].[UTFALL Ack]" caption="UTFALL Ack" measure="1" displayFolder="" count="0"/>
    <cacheHierarchy uniqueName="[Measures].[BUDGET Ack]" caption="BUDGET Ack" measure="1" displayFolder="" count="0"/>
    <cacheHierarchy uniqueName="[Measures].[KVANT Ack]" caption="KVANT Ack" measure="1" displayFolder="" count="0"/>
    <cacheHierarchy uniqueName="[Measures].[KVANT Helår]" caption="KVANT Helår" measure="1" displayFolder="" count="0"/>
    <cacheHierarchy uniqueName="[Measures].[KVANT Fg Period]" caption="KVANT Fg Period" measure="1" displayFolder="" count="0"/>
    <cacheHierarchy uniqueName="[Measures].[KVANT Fg År Per]" caption="KVANT Fg År Per" measure="1" displayFolder="" count="0"/>
    <cacheHierarchy uniqueName="[Measures].[KVANT Diff Fg År Per]" caption="KVANT Diff Fg År Per" measure="1" displayFolder="" count="0"/>
    <cacheHierarchy uniqueName="[Measures].[KVANT Fg År Ack]" caption="KVANT Fg År Ack" measure="1" displayFolder="" count="0"/>
    <cacheHierarchy uniqueName="[Measures].[KVANT Diff Fg År Ack]" caption="KVANT Diff Fg År Ack" measure="1" displayFolder="" count="0"/>
    <cacheHierarchy uniqueName="[Measures].[KVANT RULL12]" caption="KVANT RULL12" measure="1" displayFolder="" count="0"/>
    <cacheHierarchy uniqueName="[Measures].[KVANT RULL3]" caption="KVANT RULL3" measure="1" displayFolder="" count="0"/>
    <cacheHierarchy uniqueName="[Measures].[PROGNOS Helår]" caption="PROGNOS Helår" measure="1" displayFolder="" count="0"/>
    <cacheHierarchy uniqueName="[Measures].[PROGN-BUD Helår]" caption="PROGN-BUD Helår" measure="1" displayFolder="" count="0"/>
    <cacheHierarchy uniqueName="[Measures].[BUDKVANT Ack]" caption="BUDKVANT Ack" measure="1" displayFolder="" count="0"/>
    <cacheHierarchy uniqueName="[Measures].[PROGNOS Fg År]" caption="PROGNOS Fg År" measure="1" displayFolder="" count="0"/>
    <cacheHierarchy uniqueName="[Measures].[PROGNOS Kvant]" caption="PROGNOS Kvant" measure="1" displayFolder="" count="0"/>
    <cacheHierarchy uniqueName="[Measures].[UTFALL Fg År Helår]" caption="UTFALL Fg År Helår" measure="1" displayFolder="" count="0"/>
    <cacheHierarchy uniqueName="[Measures].[Budget Fg År Helår]" caption="Budget Fg År Helår" measure="1" displayFolder="" count="0"/>
    <cacheHierarchy uniqueName="[Measures].[UTFALL Årets IB]" caption="UTFALL Årets IB" measure="1" displayFolder="" count="0"/>
    <cacheHierarchy uniqueName="[Measures].[UTFALL Period IB]" caption="UTFALL Period IB" measure="1" displayFolder="" count="0"/>
    <cacheHierarchy uniqueName="[Measures].[Kvant Fg År Helår]" caption="Kvant Fg År Helår" measure="1" displayFolder="" count="0"/>
    <cacheHierarchy uniqueName="[Measures].[UTFALL Ack exkl IB]" caption="UTFALL Ack exkl IB" measure="1" displayFolder="" count="0"/>
    <cacheHierarchy uniqueName="[Measures].[UTFALL ÅrsAck]" caption="UTFALL ÅrsAck" measure="1" displayFolder="" count="0"/>
    <cacheHierarchy uniqueName="[Measures].[UTFALL Fg År Per]" caption="UTFALL Fg År Per" measure="1" displayFolder="" count="0"/>
    <cacheHierarchy uniqueName="[Measures].[UTFALL Fg Period]" caption="UTFALL Fg Period" measure="1" displayFolder="" count="0"/>
    <cacheHierarchy uniqueName="[Measures].[UTFALL RULL12]" caption="UTFALL RULL12" measure="1" displayFolder="" count="0"/>
    <cacheHierarchy uniqueName="[Measures].[UTFALL Fg År Ack]" caption="UTFALL Fg År Ack" measure="1" displayFolder="" count="0"/>
    <cacheHierarchy uniqueName="[Measures].[UTFALL Diff Fg Period]" caption="UTFALL Diff Fg Period" measure="1" displayFolder="" count="0"/>
    <cacheHierarchy uniqueName="[Measures].[UTFALL % Fg Period]" caption="UTFALL % Fg Period" measure="1" displayFolder="" count="0"/>
    <cacheHierarchy uniqueName="[Measures].[UTFALL % Fg År]" caption="UTFALL % Fg År" measure="1" displayFolder="" count="0"/>
    <cacheHierarchy uniqueName="[Measures].[BUDGET Helår]" caption="BUDGET Helår" measure="1" displayFolder="" count="0"/>
    <cacheHierarchy uniqueName="[Measures].[BUDGET Diff]" caption="BUDGET Diff" measure="1" displayFolder="" count="0"/>
    <cacheHierarchy uniqueName="[Measures].[BUD-UTF]" caption="BUD-UTF" measure="1" displayFolder="" count="0"/>
    <cacheHierarchy uniqueName="[Measures].[BUDGET %]" caption="BUDGET %" measure="1" displayFolder="" count="0"/>
    <cacheHierarchy uniqueName="[Measures].[BUDGET Ack Diff]" caption="BUDGET Ack Diff" measure="1" displayFolder="" count="0"/>
    <cacheHierarchy uniqueName="[Measures].[BUD-UTF Ack]" caption="BUD-UTF Ack" measure="1" displayFolder="" count="0"/>
    <cacheHierarchy uniqueName="[Measures].[BUDGET Ack %]" caption="BUDGET Ack %" measure="1" displayFolder="" count="0"/>
    <cacheHierarchy uniqueName="[Measures].[BUDGET % Helår]" caption="BUDGET % Helår" measure="1" displayFolder="" count="0"/>
    <cacheHierarchy uniqueName="[Measures].[BUDKVANT Helår]" caption="BUDKVANT Helår" measure="1" displayFolder="" count="0"/>
    <cacheHierarchy uniqueName="[Measures].[BUDKVANT Diff]" caption="BUDKVANT Diff" measure="1" displayFolder="" count="0"/>
    <cacheHierarchy uniqueName="[Measures].[BUDKVANT %]" caption="BUDKVANT %" measure="1" displayFolder="" count="0"/>
    <cacheHierarchy uniqueName="[Measures].[BUDKVANT Ack Diff]" caption="BUDKVANT Ack Diff" measure="1" displayFolder="" count="0"/>
    <cacheHierarchy uniqueName="[Measures].[BUDKVANT Ack %]" caption="BUDKVANT Ack %" measure="1" displayFolder="" count="0"/>
    <cacheHierarchy uniqueName="[Measures].[BUDKVANT % Helår]" caption="BUDKVANT % Helår" measure="1" displayFolder="" count="0"/>
    <cacheHierarchy uniqueName="[Measures].[PROGN]" caption="PROGN" measure="1" displayFolder="" measureGroup="Verifikat" count="0" hidden="1"/>
    <cacheHierarchy uniqueName="[Measures].[UTFALL Diff Fg År]" caption="UTFALL Diff Fg År" measure="1" displayFolder="" count="0" hidden="1"/>
  </cacheHierarchies>
  <kpis count="0"/>
  <dimensions count="20">
    <dimension name="ANL" uniqueName="[ANL]" caption="ANL"/>
    <dimension name="ANSV" uniqueName="[ANSV]" caption="ANSV"/>
    <dimension name="Beräkna" uniqueName="[Beräkna]" caption="Beräkna"/>
    <dimension name="BEST" uniqueName="[BEST]" caption="BEST"/>
    <dimension name="ExternID" uniqueName="[ExternID]" caption="ExternID"/>
    <dimension name="FRI" uniqueName="[FRI]" caption="FRI"/>
    <dimension name="KONTO" uniqueName="[KONTO]" caption="KONTO"/>
    <dimension name="KT" uniqueName="[KT]" caption="KT"/>
    <dimension name="KÄLLA" uniqueName="[KÄLLA]" caption="KÄLLA"/>
    <dimension name="LINJE" uniqueName="[LINJE]" caption="LINJE"/>
    <dimension measure="1" name="Measures" uniqueName="[Measures]" caption="Measures"/>
    <dimension name="MOTP" uniqueName="[MOTP]" caption="MOTP"/>
    <dimension name="PROJ" uniqueName="[PROJ]" caption="PROJ"/>
    <dimension name="SKONTO" uniqueName="[SKONTO]" caption="SKONTO"/>
    <dimension name="SYS" uniqueName="[SYS]" caption="SYS"/>
    <dimension name="Undertryck" uniqueName="[Undertryck]" caption="Undertryck"/>
    <dimension name="VerDatum" uniqueName="[VerDatum]" caption="VerDatum"/>
    <dimension name="VerTyper" uniqueName="[VerTyper]" caption="VerTyper"/>
    <dimension name="Visa som" uniqueName="[Visa som]" caption="Visa som"/>
    <dimension name="Årets IB" uniqueName="[Årets IB]" caption="Årets IB"/>
  </dimensions>
  <measureGroups count="1">
    <measureGroup name="Verifikat" caption="Verifikat"/>
  </measureGroups>
  <maps count="18">
    <map measureGroup="0" dimension="0"/>
    <map measureGroup="0" dimension="1"/>
    <map measureGroup="0" dimension="2"/>
    <map measureGroup="0" dimension="3"/>
    <map measureGroup="0" dimension="4"/>
    <map measureGroup="0" dimension="5"/>
    <map measureGroup="0" dimension="6"/>
    <map measureGroup="0" dimension="7"/>
    <map measureGroup="0" dimension="8"/>
    <map measureGroup="0" dimension="9"/>
    <map measureGroup="0" dimension="12"/>
    <map measureGroup="0" dimension="13"/>
    <map measureGroup="0" dimension="14"/>
    <map measureGroup="0" dimension="15"/>
    <map measureGroup="0" dimension="16"/>
    <map measureGroup="0" dimension="17"/>
    <map measureGroup="0" dimension="18"/>
    <map measureGroup="0" dimension="19"/>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OnLoad="1" refreshedBy="Sofia Ottosson" refreshedDate="46064.635598842593" createdVersion="8" refreshedVersion="8" minRefreshableVersion="3" recordCount="0" supportSubquery="1" supportAdvancedDrill="1" xr:uid="{2757D14D-DBCA-40C3-8666-7AA6FC7234F9}">
  <cacheSource type="external" connectionId="1"/>
  <cacheFields count="65">
    <cacheField name="[KONTO].[KRR0 till KONTO].[KRR0]" caption="KRR0" numFmtId="0" hierarchy="10" level="1">
      <sharedItems count="1">
        <s v="[KONTO].[KRR0 till KONTO].[KRR0].&amp;[S]" c="S Statistik"/>
      </sharedItems>
    </cacheField>
    <cacheField name="[KONTO].[KRR0 till KONTO].[KRR2]" caption="KRR2" numFmtId="0" hierarchy="10" level="2">
      <sharedItems count="1">
        <s v="[KONTO].[KRR0 till KONTO].[KRR2].&amp;[S0]" c="S0 Statistik"/>
      </sharedItems>
    </cacheField>
    <cacheField name="[KONTO].[KRR0 till KONTO].[KRR]" caption="KRR" numFmtId="0" hierarchy="10" level="3">
      <sharedItems count="1">
        <s v="[KONTO].[KRR0 till KONTO].[KRR].&amp;[S00]" c="S00 Statistik"/>
      </sharedItems>
    </cacheField>
    <cacheField name="[KONTO].[KRR0 till KONTO].[KGR]" caption="KGR" numFmtId="0" hierarchy="10" level="4">
      <sharedItems count="1">
        <s v="[KONTO].[KRR0 till KONTO].[KGR].&amp;[S01]" c="S01 Antal resor"/>
      </sharedItems>
    </cacheField>
    <cacheField name="[KONTO].[KRR0 till KONTO].[KONTO]" caption="KONTO" numFmtId="0" hierarchy="10" level="5">
      <sharedItems containsSemiMixedTypes="0" containsString="0"/>
    </cacheField>
    <cacheField name="[KONTO].[KRR0 till KONTO].[KRR2].[KRR0 ID]" caption="KRR0 ID" propertyName="KRR0 ID" numFmtId="0" hierarchy="10" level="2" memberPropertyField="1">
      <sharedItems containsSemiMixedTypes="0" containsString="0"/>
    </cacheField>
    <cacheField name="[KONTO].[KRR0 till KONTO].[KRR].[KRR2 ID]" caption="KRR2 ID" propertyName="KRR2 ID" numFmtId="0" hierarchy="10" level="3" memberPropertyField="1">
      <sharedItems containsSemiMixedTypes="0" containsString="0"/>
    </cacheField>
    <cacheField name="[KONTO].[KRR0 till KONTO].[KGR].[KRR ID]" caption="KRR ID" propertyName="KRR ID" numFmtId="0" hierarchy="10" level="4" memberPropertyField="1">
      <sharedItems containsSemiMixedTypes="0" containsString="0"/>
    </cacheField>
    <cacheField name="[KONTO].[KRR0 till KONTO].[KONTO].[KGR ID]" caption="KGR ID" propertyName="KGR ID" numFmtId="0" hierarchy="10" level="5" memberPropertyField="1">
      <sharedItems containsSemiMixedTypes="0" containsString="0"/>
    </cacheField>
    <cacheField name="[KONTO].[KRR0 till KONTO].[KONTO].[VGRBAS ID]" caption="VGRBAS ID" propertyName="VGRBAS ID" numFmtId="0" hierarchy="10" level="5" memberPropertyField="1">
      <sharedItems containsSemiMixedTypes="0" containsString="0"/>
    </cacheField>
    <cacheField name="[VerDatum].[Bokföringsår]" caption="Bokföringsår" numFmtId="0" hierarchy="37" level="1">
      <sharedItems count="1">
        <s v="[VerDatum].[Alla VerDatum].[2023]" c="2023"/>
      </sharedItems>
    </cacheField>
    <cacheField name="[VerDatum].[Period]" caption="Period" numFmtId="0" hierarchy="37" level="2">
      <sharedItems containsSemiMixedTypes="0" containsString="0"/>
    </cacheField>
    <cacheField name="[VerDatum].[VerDatum]" caption="VerDatum" numFmtId="0" hierarchy="37" level="3">
      <sharedItems containsSemiMixedTypes="0" containsString="0"/>
    </cacheField>
    <cacheField name="[Visa som].[Visa som]" caption="Visa som" numFmtId="0" hierarchy="40" level="1">
      <sharedItems containsSemiMixedTypes="0" containsString="0"/>
    </cacheField>
    <cacheField name="[Undertryck].[Undertryck]" caption="Undertryck" numFmtId="0" hierarchy="35" level="1">
      <sharedItems containsSemiMixedTypes="0" containsString="0"/>
    </cacheField>
    <cacheField name="[Measures].[KVANT]" caption="KVANT" numFmtId="0" hierarchy="110" level="32767"/>
    <cacheField name="[VerDatum].[VerDatum].[Månad]" caption="Månad" propertyName="Månad" numFmtId="0" hierarchy="37" level="3" memberPropertyField="1">
      <sharedItems containsSemiMixedTypes="0" containsString="0"/>
    </cacheField>
    <cacheField name="[VerDatum].[VerDatum].[År]" caption="År" propertyName="År" numFmtId="0" hierarchy="37" level="3" memberPropertyField="1">
      <sharedItems containsSemiMixedTypes="0" containsString="0"/>
    </cacheField>
    <cacheField name="[Månad].[Månad]" caption="Månad" numFmtId="0" hierarchy="36" level="1">
      <sharedItems count="12">
        <s v="[Månad].[Alla VerDatum].[01]" c="01"/>
        <s v="[Månad].[Alla VerDatum].[02]" c="02"/>
        <s v="[Månad].[Alla VerDatum].[03]" c="03"/>
        <s v="[Månad].[Alla VerDatum].[04]" c="04"/>
        <s v="[Månad].[Alla VerDatum].[05]" c="05"/>
        <s v="[Månad].[Alla VerDatum].[06]" c="06"/>
        <s v="[Månad].[Alla VerDatum].[07]" c="07"/>
        <s v="[Månad].[Alla VerDatum].[08]" c="08"/>
        <s v="[Månad].[Alla VerDatum].[09]" c="09"/>
        <s v="[Månad].[Alla VerDatum].[10]" c="10"/>
        <s v="[Månad].[Alla VerDatum].[11]" c="11"/>
        <s v="[Månad].[Alla VerDatum].[12]" c="12"/>
      </sharedItems>
    </cacheField>
    <cacheField name="[År].[År]" caption="År" numFmtId="0" hierarchy="38" level="1">
      <sharedItems count="1">
        <s v="[År].[Alla VerDatum].[2025]" c="2025"/>
      </sharedItems>
    </cacheField>
    <cacheField name="[LINJE].[DELREG till LINJE].[DELREG]" caption="DELREG" numFmtId="0" hierarchy="17" level="1">
      <sharedItems containsSemiMixedTypes="0" containsString="0"/>
    </cacheField>
    <cacheField name="[LINJE].[DELREG till LINJE].[KOMMUN]" caption="KOMMUN" numFmtId="0" hierarchy="17" level="2">
      <sharedItems containsSemiMixedTypes="0" containsString="0"/>
    </cacheField>
    <cacheField name="[LINJE].[DELREG till LINJE].[LINJE]" caption="LINJE" numFmtId="0" hierarchy="17" level="3">
      <sharedItems containsSemiMixedTypes="0" containsString="0"/>
    </cacheField>
    <cacheField name="[LINJE].[DELREG till LINJE].[KOMMUN].[DELREG ID]" caption="DELREG ID" propertyName="DELREG ID" numFmtId="0" hierarchy="17" level="2" memberPropertyField="1">
      <sharedItems containsSemiMixedTypes="0" containsString="0"/>
    </cacheField>
    <cacheField name="[LINJE].[DELREG till LINJE].[LINJE].[AVTAL ID]" caption="AVTAL ID" propertyName="AVTAL ID" numFmtId="0" hierarchy="17" level="3" memberPropertyField="1">
      <sharedItems containsSemiMixedTypes="0" containsString="0"/>
    </cacheField>
    <cacheField name="[LINJE].[DELREG till LINJE].[LINJE].[AVTKOD ID]" caption="AVTKOD ID" propertyName="AVTKOD ID" numFmtId="0" hierarchy="17" level="3" memberPropertyField="1">
      <sharedItems containsSemiMixedTypes="0" containsString="0"/>
    </cacheField>
    <cacheField name="[LINJE].[DELREG till LINJE].[LINJE].[INDMIX ID]" caption="INDMIX ID" propertyName="INDMIX ID" numFmtId="0" hierarchy="17" level="3" memberPropertyField="1">
      <sharedItems containsSemiMixedTypes="0" containsString="0"/>
    </cacheField>
    <cacheField name="[LINJE].[DELREG till LINJE].[LINJE].[KOMMUN ID]" caption="KOMMUN ID" propertyName="KOMMUN ID" numFmtId="0" hierarchy="17" level="3" memberPropertyField="1">
      <sharedItems containsSemiMixedTypes="0" containsString="0"/>
    </cacheField>
    <cacheField name="[LINJE].[DELREG till LINJE].[LINJE].[LGR ID]" caption="LGR ID" propertyName="LGR ID" numFmtId="0" hierarchy="17" level="3" memberPropertyField="1">
      <sharedItems containsSemiMixedTypes="0" containsString="0"/>
    </cacheField>
    <cacheField name="[LINJE].[DELREG till LINJE].[LINJE].[TLINJE ID]" caption="TLINJE ID" propertyName="TLINJE ID" numFmtId="0" hierarchy="17" level="3" memberPropertyField="1">
      <sharedItems containsSemiMixedTypes="0" containsString="0"/>
    </cacheField>
    <cacheField name="[LINJE].[DELREG till LINJE].[LINJE].[TSLAG ID]" caption="TSLAG ID" propertyName="TSLAG ID" numFmtId="0" hierarchy="17" level="3" memberPropertyField="1">
      <sharedItems containsSemiMixedTypes="0" containsString="0"/>
    </cacheField>
    <cacheField name="[LINJE].[DELREG till LINJE].[LINJE].[ZON ID]" caption="ZON ID" propertyName="ZON ID" numFmtId="0" hierarchy="17" level="3" memberPropertyField="1">
      <sharedItems containsSemiMixedTypes="0" containsString="0"/>
    </cacheField>
    <cacheField name="[LINJE].[LKAT1 till LINJE].[LKAT1]" caption="LKAT1" numFmtId="0" hierarchy="21" level="1">
      <sharedItems count="5">
        <s v="[LINJE].[LKAT1 till LINJE].[LKAT1].&amp;[1]" c="1 Stadstrafik"/>
        <s v="[LINJE].[LKAT1 till LINJE].[LKAT1].&amp;[2]" c="2 Tätort"/>
        <s v="[LINJE].[LKAT1 till LINJE].[LKAT1].&amp;[3]" c="3 Stråk"/>
        <s v="[LINJE].[LKAT1 till LINJE].[LKAT1].&amp;[4]" c="4 Övrig trafik"/>
        <s v="[LINJE].[LKAT1 till LINJE].[LKAT1].&amp;[9]" c="9 Specialtrafik"/>
      </sharedItems>
    </cacheField>
    <cacheField name="[LINJE].[LKAT1 till LINJE].[LKAT]" caption="LKAT" numFmtId="0" hierarchy="21" level="2" mappingCount="1">
      <sharedItems count="11">
        <s v="[LINJE].[LKAT1 till LINJE].[LKAT].&amp;[12]" c="12 Stadstrafik GMP"/>
        <s v="[LINJE].[LKAT1 till LINJE].[LKAT].&amp;[20]" c="20 Tätort Alingsås"/>
        <s v="[LINJE].[LKAT1 till LINJE].[LKAT].&amp;[23]" c="23 Tätort Kungälv"/>
        <s v="[LINJE].[LKAT1 till LINJE].[LKAT].&amp;[24]" c="24 Tätort Lerum"/>
        <s v="[LINJE].[LKAT1 till LINJE].[LKAT].&amp;[28]" c="28 Tätort Stenungsund"/>
        <s v="[LINJE].[LKAT1 till LINJE].[LKAT].&amp;[59]" c="59 Tätort Kungsbacka"/>
        <s v="[LINJE].[LKAT1 till LINJE].[LKAT].&amp;[31]" c="31 Pendelstråk Gbg"/>
        <s v="[LINJE].[LKAT1 till LINJE].[LKAT].&amp;[35]" c="35 Övrigt stråk"/>
        <s v="[LINJE].[LKAT1 till LINJE].[LKAT].&amp;[41]" c="41 Närtrafik"/>
        <s v="[LINJE].[LKAT1 till LINJE].[LKAT].&amp;[45]" c="45 Övrig trafik"/>
        <s v="[LINJE].[LKAT1 till LINJE].[LKAT].&amp;[90]" c="90 Skoltrafik"/>
      </sharedItems>
      <mpMap v="36"/>
    </cacheField>
    <cacheField name="[LINJE].[LKAT1 till LINJE].[LGR]" caption="LGR" numFmtId="0" hierarchy="21" level="3" mappingCount="1">
      <sharedItems count="41">
        <s v="[LINJE].[LKAT1 till LINJE].[LGR].&amp;[121]" c="121 Stadstrafik Göteborg"/>
        <s v="[LINJE].[LKAT1 till LINJE].[LGR].&amp;[136]" c="136 Stadstrafik Mölndal"/>
        <s v="[LINJE].[LKAT1 till LINJE].[LGR].&amp;[138]" c="138 Stadstrafik Partille"/>
        <s v="[LINJE].[LKAT1 till LINJE].[LGR].&amp;[111]" c="111 Tätort Alingsås"/>
        <s v="[LINJE].[LKAT1 till LINJE].[LGR].&amp;[127]" c="127 Tätort Kungälv"/>
        <s v="[LINJE].[LKAT1 till LINJE].[LGR].&amp;[128]" c="128 Tätort Lerum"/>
        <s v="[LINJE].[LKAT1 till LINJE].[LGR].&amp;[142]" c="142 Tätort Stenungsund"/>
        <s v="[LINJE].[LKAT1 till LINJE].[LGR].&amp;[159]" c="159 Tätort Kungsbacka"/>
        <s v="[LINJE].[LKAT1 till LINJE].[LGR].&amp;[321]" c="321 Pendelstråk Göteborg"/>
        <s v="[LINJE].[LKAT1 till LINJE].[LGR].&amp;[300]" c="300 Övrigt stråk Tåg"/>
        <s v="[LINJE].[LKAT1 till LINJE].[LGR].&amp;[306]" c="306 Övrigt stråk Göteborgsområdet"/>
        <s v="[LINJE].[LKAT1 till LINJE].[LGR].&amp;[410]" c="410 Närtrafik Ale"/>
        <s v="[LINJE].[LKAT1 till LINJE].[LGR].&amp;[411]" c="411 Närtrafik Alingsås"/>
        <s v="[LINJE].[LKAT1 till LINJE].[LGR].&amp;[421]" c="421 Närtrafik Göteborg"/>
        <s v="[LINJE].[LKAT1 till LINJE].[LGR].&amp;[425]" c="425 Närtrafik Härryda"/>
        <s v="[LINJE].[LKAT1 till LINJE].[LGR].&amp;[427]" c="427 Närtrafik Kungälv"/>
        <s v="[LINJE].[LKAT1 till LINJE].[LGR].&amp;[428]" c="428 Närtrafik Lerum"/>
        <s v="[LINJE].[LKAT1 till LINJE].[LGR].&amp;[436]" c="436 Närtrafik Mölndal"/>
        <s v="[LINJE].[LKAT1 till LINJE].[LGR].&amp;[437]" c="437 Närtrafik Orust"/>
        <s v="[LINJE].[LKAT1 till LINJE].[LGR].&amp;[438]" c="438 Närtrafik Partille"/>
        <s v="[LINJE].[LKAT1 till LINJE].[LGR].&amp;[442]" c="442 Närtrafik Stenungsund"/>
        <s v="[LINJE].[LKAT1 till LINJE].[LGR].&amp;[455]" c="455 Närtrafik Vårgårda"/>
        <s v="[LINJE].[LKAT1 till LINJE].[LGR].&amp;[506]" c="506 Övrig trafik Göteborgsområdet"/>
        <s v="[LINJE].[LKAT1 till LINJE].[LGR].&amp;[510]" c="510 Övrig trafik Ale"/>
        <s v="[LINJE].[LKAT1 till LINJE].[LGR].&amp;[511]" c="511 Övrig trafik Alingsås"/>
        <s v="[LINJE].[LKAT1 till LINJE].[LGR].&amp;[521]" c="521 Övrig trafik Göteborg"/>
        <s v="[LINJE].[LKAT1 till LINJE].[LGR].&amp;[525]" c="525 Övrig trafik Härryda"/>
        <s v="[LINJE].[LKAT1 till LINJE].[LGR].&amp;[527]" c="527 Övrig trafik Kungälv"/>
        <s v="[LINJE].[LKAT1 till LINJE].[LGR].&amp;[528]" c="528 Övrig trafik Lerum"/>
        <s v="[LINJE].[LKAT1 till LINJE].[LGR].&amp;[536]" c="536 Övrig trafik Mölndal"/>
        <s v="[LINJE].[LKAT1 till LINJE].[LGR].&amp;[537]" c="537 Övrig trafik Orust"/>
        <s v="[LINJE].[LKAT1 till LINJE].[LGR].&amp;[538]" c="538 Övrig trafik Partille"/>
        <s v="[LINJE].[LKAT1 till LINJE].[LGR].&amp;[542]" c="542 Övrig trafik Stenungsund"/>
        <s v="[LINJE].[LKAT1 till LINJE].[LGR].&amp;[548]" c="548 Övrig trafik Tjörn"/>
        <s v="[LINJE].[LKAT1 till LINJE].[LGR].&amp;[555]" c="555 Övrig trafik Vårgårda"/>
        <s v="[LINJE].[LKAT1 till LINJE].[LGR].&amp;[558]" c="558 Övrig trafik Öckerö"/>
        <s v="[LINJE].[LKAT1 till LINJE].[LGR].&amp;[559]" c="559 Övrig trafik Kungsbacka"/>
        <s v="[LINJE].[LKAT1 till LINJE].[LGR].&amp;[611]" c="611 Skoltrafik Alingsås"/>
        <s v="[LINJE].[LKAT1 till LINJE].[LGR].&amp;[627]" c="627 Skoltrafik Kungälv"/>
        <s v="[LINJE].[LKAT1 till LINJE].[LGR].&amp;[642]" c="642 Skoltrafik Stenungsund"/>
        <s v="[LINJE].[LKAT1 till LINJE].[LGR].&amp;[648]" c="648 Skoltrafik Tjörn"/>
      </sharedItems>
      <mpMap v="37"/>
    </cacheField>
    <cacheField name="[LINJE].[LKAT1 till LINJE].[LINJE]" caption="LINJE" numFmtId="0" hierarchy="21" level="4">
      <sharedItems containsSemiMixedTypes="0" containsString="0"/>
    </cacheField>
    <cacheField name="[LINJE].[LKAT1 till LINJE].[LKAT].[LKAT1 ID]" caption="LKAT1 ID" propertyName="LKAT1 ID" numFmtId="0" hierarchy="21" level="2" memberPropertyField="1">
      <sharedItems count="5">
        <s v="1 Stadstrafik"/>
        <s v="2 Tätort"/>
        <s v="3 Stråk"/>
        <s v="4 Övrig trafik"/>
        <s v="9 Specialtrafik"/>
      </sharedItems>
    </cacheField>
    <cacheField name="[LINJE].[LKAT1 till LINJE].[LGR].[LKAT ID]" caption="LKAT ID" propertyName="LKAT ID" numFmtId="0" hierarchy="21" level="3" memberPropertyField="1">
      <sharedItems count="11">
        <s v="12 Stadstrafik GMP"/>
        <s v="20 Tätort Alingsås"/>
        <s v="23 Tätort Kungälv"/>
        <s v="24 Tätort Lerum"/>
        <s v="28 Tätort Stenungsund"/>
        <s v="59 Tätort Kungsbacka"/>
        <s v="31 Pendelstråk Gbg"/>
        <s v="35 Övrigt stråk"/>
        <s v="41 Närtrafik"/>
        <s v="45 Övrig trafik"/>
        <s v="90 Skoltrafik"/>
      </sharedItems>
    </cacheField>
    <cacheField name="[LINJE].[LKAT1 till LINJE].[LINJE].[AVTAL ID]" caption="AVTAL ID" propertyName="AVTAL ID" numFmtId="0" hierarchy="21" level="4" memberPropertyField="1">
      <sharedItems containsSemiMixedTypes="0" containsString="0"/>
    </cacheField>
    <cacheField name="[LINJE].[LKAT1 till LINJE].[LINJE].[AVTKOD ID]" caption="AVTKOD ID" propertyName="AVTKOD ID" numFmtId="0" hierarchy="21" level="4" memberPropertyField="1">
      <sharedItems containsSemiMixedTypes="0" containsString="0"/>
    </cacheField>
    <cacheField name="[LINJE].[LKAT1 till LINJE].[LINJE].[INDMIX ID]" caption="INDMIX ID" propertyName="INDMIX ID" numFmtId="0" hierarchy="21" level="4" memberPropertyField="1">
      <sharedItems containsSemiMixedTypes="0" containsString="0"/>
    </cacheField>
    <cacheField name="[LINJE].[LKAT1 till LINJE].[LINJE].[KOMMUN ID]" caption="KOMMUN ID" propertyName="KOMMUN ID" numFmtId="0" hierarchy="21" level="4" memberPropertyField="1">
      <sharedItems containsSemiMixedTypes="0" containsString="0"/>
    </cacheField>
    <cacheField name="[LINJE].[LKAT1 till LINJE].[LINJE].[LGR ID]" caption="LGR ID" propertyName="LGR ID" numFmtId="0" hierarchy="21" level="4" memberPropertyField="1">
      <sharedItems containsSemiMixedTypes="0" containsString="0"/>
    </cacheField>
    <cacheField name="[LINJE].[LKAT1 till LINJE].[LINJE].[TLINJE ID]" caption="TLINJE ID" propertyName="TLINJE ID" numFmtId="0" hierarchy="21" level="4" memberPropertyField="1">
      <sharedItems containsSemiMixedTypes="0" containsString="0"/>
    </cacheField>
    <cacheField name="[LINJE].[LKAT1 till LINJE].[LINJE].[TSLAG ID]" caption="TSLAG ID" propertyName="TSLAG ID" numFmtId="0" hierarchy="21" level="4" memberPropertyField="1">
      <sharedItems containsSemiMixedTypes="0" containsString="0"/>
    </cacheField>
    <cacheField name="[LINJE].[LKAT1 till LINJE].[LINJE].[ZON ID]" caption="ZON ID" propertyName="ZON ID" numFmtId="0" hierarchy="21" level="4" memberPropertyField="1">
      <sharedItems containsSemiMixedTypes="0" containsString="0"/>
    </cacheField>
    <cacheField name="[LINJE].[LINJE].[LINJE]" caption="LINJE" numFmtId="0" hierarchy="20" level="1">
      <sharedItems count="513">
        <s v="[LINJE].[LINJE].[LINJE].&amp;[11011]" c="11011 Göteborg-Helsingborg-Ma"/>
        <s v="[LINJE].[LINJE].[LINJE].&amp;[11030]" c="11030 Göteborg-Varberg"/>
        <s v="[LINJE].[LINJE].[LINJE].&amp;[13010]" c="13010 Göteborg-Strömstad"/>
        <s v="[LINJE].[LINJE].[LINJE].&amp;[13110]" c="13110 Göteborg-Alingsås"/>
        <s v="[LINJE].[LINJE].[LINJE].&amp;[13210]" c="13210 Göteborg-Kungsbacka"/>
        <s v="[LINJE].[LINJE].[LINJE].&amp;[13310]" c="13310 Göteborg-Älvängen"/>
        <s v="[LINJE].[LINJE].[LINJE].&amp;[16020]" c="16020 Göteborg-Töreboda"/>
        <s v="[LINJE].[LINJE].[LINJE].&amp;[16030]" c="16030 Göteborg-Hallsberg"/>
        <s v="[LINJE].[LINJE].[LINJE].&amp;[16040]" c="16040 SJ-reg Göteborg-Skövde"/>
        <s v="[LINJE].[LINJE].[LINJE].&amp;[16320]" c="16320 Örebro-Lidköping-Ggb"/>
        <s v="[LINJE].[LINJE].[LINJE].&amp;[16510]" c="16510 Töreboda-Nässjö"/>
        <s v="[LINJE].[LINJE].[LINJE].&amp;[16710]" c="16710 Uddevalla-Borås-Varberg"/>
        <s v="[LINJE].[LINJE].[LINJE].&amp;[17210]" c="17210 Åmål-Vänersborg-Götebor"/>
        <s v="[LINJE].[LINJE].[LINJE].&amp;[17220]" c="17220 Gbg-Karlstad/Vänertåg"/>
        <s v="[LINJE].[LINJE].[LINJE].&amp;[17230]" c="17230 (Oslo)-Halden-Gbg"/>
        <s v="[LINJE].[LINJE].[LINJE].&amp;[17250]" c="17250 Trollhättan-Ed"/>
        <s v="[LINJE].[LINJE].[LINJE].&amp;[17910]" c="17910 Göteborg-Nässjö"/>
        <s v="[LINJE].[LINJE].[LINJE].&amp;[19710]" c="19710 Göteborg-Borås"/>
        <s v="[LINJE].[LINJE].[LINJE].&amp;[19720]" c="19720 Gbg-Hestra KTK"/>
        <s v="[LINJE].[LINJE].[LINJE].&amp;[50010]" c="50010 Östra Sjukhuset-Tynnere"/>
        <s v="[LINJE].[LINJE].[LINJE].&amp;[50020]" c="50020 Mölndal-Högsbotorp"/>
        <s v="[LINJE].[LINJE].[LINJE].&amp;[50030]" c="50030 Kålltorp-Marklandsgatan"/>
        <s v="[LINJE].[LINJE].[LINJE].&amp;[50040]" c="50040 Angered-Mölndal"/>
        <s v="[LINJE].[LINJE].[LINJE].&amp;[50050]" c="50050 Länsmansgården-Östra Sj"/>
        <s v="[LINJE].[LINJE].[LINJE].&amp;[50060]" c="50060 Kortedala-Länsmansgårde"/>
        <s v="[LINJE].[LINJE].[LINJE].&amp;[50070]" c="50070 Bergsjön-Tynnered"/>
        <s v="[LINJE].[LINJE].[LINJE].&amp;[50080]" c="50080 Angered-Frölunda"/>
        <s v="[LINJE].[LINJE].[LINJE].&amp;[50090]" c="50090 Angered-Kungssten"/>
        <s v="[LINJE].[LINJE].[LINJE].&amp;[50100]" c="50100 Biskopsgården-Guldheden"/>
        <s v="[LINJE].[LINJE].[LINJE].&amp;[50110]" c="50110 Bergsjön-Saltholmen"/>
        <s v="[LINJE].[LINJE].[LINJE].&amp;[50130]" c="50130 Brämaregården-Sahlgrens"/>
        <s v="[LINJE].[LINJE].[LINJE].&amp;[50160]" c="50160 Eketrägatan-Högsbohöjd"/>
        <s v="[LINJE].[LINJE].[LINJE].&amp;[50170]" c="50170 Tuve-Östra sjukhuset"/>
        <s v="[LINJE].[LINJE].[LINJE].&amp;[50180]" c="50180 Skälltorpsv-Backa-Johan"/>
        <s v="[LINJE].[LINJE].[LINJE].&amp;[50181]" c="50181 Bäckebol-Backa-Kallebäc"/>
        <s v="[LINJE].[LINJE].[LINJE].&amp;[50190]" c="50190 Backa City Fredriksdal"/>
        <s v="[LINJE].[LINJE].[LINJE].&amp;[50191]" c="50191 Backa-Marklandsgatan"/>
        <s v="[LINJE].[LINJE].[LINJE].&amp;[50210]" c="50210 Eketrägatan-Bergsjön"/>
        <s v="[LINJE].[LINJE].[LINJE].&amp;[50220]" c="50220 Klippholmen-Hjalmar Bra"/>
        <s v="[LINJE].[LINJE].[LINJE].&amp;[50221]" c="50221 Klippholmen-Hj Branting"/>
        <s v="[LINJE].[LINJE].[LINJE].&amp;[50230]" c="50230 Sillvik-Torslandakrysse"/>
        <s v="[LINJE].[LINJE].[LINJE].&amp;[50231]" c="50231 Sillvik-Lilleby-Almhult"/>
        <s v="[LINJE].[LINJE].[LINJE].&amp;[50250]" c="50250 Balltorp-City-Länsmansg"/>
        <s v="[LINJE].[LINJE].[LINJE].&amp;[50251]" c="50251 Mölndal-Länsmansgården"/>
        <s v="[LINJE].[LINJE].[LINJE].&amp;[50270]" c="50270 Sörred-Volvo Torslanda-"/>
        <s v="[LINJE].[LINJE].[LINJE].&amp;[50271]" c="50271 Eketräg-Volvo-Sörred"/>
        <s v="[LINJE].[LINJE].[LINJE].&amp;[50300]" c="50300 Frölunda-Majorna-Eketrä"/>
        <s v="[LINJE].[LINJE].[LINJE].&amp;[50301]" c="50301 Eketrägatan-Frölunda"/>
        <s v="[LINJE].[LINJE].[LINJE].&amp;[50310]" c="50310 Eketrägatan-Hj-Branings"/>
        <s v="[LINJE].[LINJE].[LINJE].&amp;[50311]" c="50311 Eketräg-Hj Brantingspl"/>
        <s v="[LINJE].[LINJE].[LINJE].&amp;[50320]" c="50320 Sörred-Arendal-Eketräga"/>
        <s v="[LINJE].[LINJE].[LINJE].&amp;[50321]" c="50321 Eketräg-Arendal-Sörred"/>
        <s v="[LINJE].[LINJE].[LINJE].&amp;[50340]" c="50340 Hjuvik- Eketrägatan"/>
        <s v="[LINJE].[LINJE].[LINJE].&amp;[50341]" c="50341 Hjuvik-Eketräg-Volvo Lu"/>
        <s v="[LINJE].[LINJE].[LINJE].&amp;[50350]" c="50350 Säve Station-Stora Holm"/>
        <s v="[LINJE].[LINJE].[LINJE].&amp;[50351]" c="50351 Säve depå-Hj Brantingsp"/>
        <s v="[LINJE].[LINJE].[LINJE].&amp;[50360]" c="50360 Säve Station-Skra Bro-"/>
        <s v="[LINJE].[LINJE].[LINJE].&amp;[50361]" c="50361 Säve-Skra Bro-Hj Branti"/>
        <s v="[LINJE].[LINJE].[LINJE].&amp;[50370]" c="50370 Klareberg-Kornhall-Hj B"/>
        <s v="[LINJE].[LINJE].[LINJE].&amp;[50371]" c="50371 Klareberg-Säve-Hj Brant"/>
        <s v="[LINJE].[LINJE].[LINJE].&amp;[50390]" c="50390 Klareberg Eriksdal-Säve"/>
        <s v="[LINJE].[LINJE].[LINJE].&amp;[50400]" c="50400 Angered C Bäckebol Hj B"/>
        <s v="[LINJE].[LINJE].[LINJE].&amp;[50401]" c="50401 Angered- Svingeln"/>
        <s v="[LINJE].[LINJE].[LINJE].&amp;[50420]" c="50420 Skogome- Hjalmar Branti"/>
        <s v="[LINJE].[LINJE].[LINJE].&amp;[50421]" c="50421 Skogome-Hj Brantingspl"/>
        <s v="[LINJE].[LINJE].[LINJE].&amp;[50430]" c="50430 Skogome-Backa-Svingeln"/>
        <s v="[LINJE].[LINJE].[LINJE].&amp;[50440]" c="50440 Tuve-Backatorp-Backa"/>
        <s v="[LINJE].[LINJE].[LINJE].&amp;[50441]" c="50441 Tuve-Backatorp-Hj Brant"/>
        <s v="[LINJE].[LINJE].[LINJE].&amp;[50450]" c="50450 Marklandsg-Bäckebol"/>
        <s v="[LINJE].[LINJE].[LINJE].&amp;[50460]" c="50460 Klareberg-Körkarlensgat"/>
        <s v="[LINJE].[LINJE].[LINJE].&amp;[50461]" c="50461 Gerrebacka-Kärra-Tagene"/>
        <s v="[LINJE].[LINJE].[LINJE].&amp;[50470]" c="50470 Tuve-Backa Industriomr-"/>
        <s v="[LINJE].[LINJE].[LINJE].&amp;[50471]" c="50471 Backa Ind.omr-Hj Brant"/>
        <s v="[LINJE].[LINJE].[LINJE].&amp;[50500]" c="50500 Kallebäck-Frölunda torg"/>
        <s v="[LINJE].[LINJE].[LINJE].&amp;[50501]" c="50501 Brunnsparken-Frölunda"/>
        <s v="[LINJE].[LINJE].[LINJE].&amp;[50520]" c="50520 Heden-Linnéplatsen"/>
        <s v="[LINJE].[LINJE].[LINJE].&amp;[50560]" c="50560 Gamlestads Torg - Bergs"/>
        <s v="[LINJE].[LINJE].[LINJE].&amp;[50570]" c="50570 Gärdsås Torg"/>
        <s v="[LINJE].[LINJE].[LINJE].&amp;[50580]" c="50580 Bergsjön-Västra Eriksbe"/>
        <s v="[LINJE].[LINJE].[LINJE].&amp;[50590]" c="50590 NET - Gamlestads Torg"/>
        <s v="[LINJE].[LINJE].[LINJE].&amp;[50600]" c="50600 Masthugget - Redbergspl"/>
        <s v="[LINJE].[LINJE].[LINJE].&amp;[50610]" c="50610 Johanneberg - Masthugge"/>
        <s v="[LINJE].[LINJE].[LINJE].&amp;[50620]" c="50620 Redgergsplatsen - Skår"/>
        <s v="[LINJE].[LINJE].[LINJE].&amp;[50630]" c="50630 Heden - Masthugget"/>
        <s v="[LINJE].[LINJE].[LINJE].&amp;[50650]" c="50650 Marklandsg- Höbsbohöjd"/>
        <s v="[LINJE].[LINJE].[LINJE].&amp;[50680]" c="50680 Experimentlinje Chalmer"/>
        <s v="[LINJE].[LINJE].[LINJE].&amp;[50710]" c="50710 Eriksbo - Angered C"/>
        <s v="[LINJE].[LINJE].[LINJE].&amp;[50730]" c="50730 Peppargatan - Angered C"/>
        <s v="[LINJE].[LINJE].[LINJE].&amp;[50740]" c="50740 Angered C - Partille C"/>
        <s v="[LINJE].[LINJE].[LINJE].&amp;[50750]" c="50750 Angered C - Lövgärdet"/>
        <s v="[LINJE].[LINJE].[LINJE].&amp;[50760]" c="50760 Angered C"/>
        <s v="[LINJE].[LINJE].[LINJE].&amp;[50770]" c="50770 Lövgärdet - Angered C"/>
        <s v="[LINJE].[LINJE].[LINJE].&amp;[50780]" c="50780 Eriksbo - Gamlestads To"/>
        <s v="[LINJE].[LINJE].[LINJE].&amp;[50820]" c="50820 Brottskärr-Marklandsgat"/>
        <s v="[LINJE].[LINJE].[LINJE].&amp;[50830]" c="50830 Sisjön-Frölunda Torg"/>
        <s v="[LINJE].[LINJE].[LINJE].&amp;[50840]" c="50840 Sisjön - Marklandsgatan"/>
        <s v="[LINJE].[LINJE].[LINJE].&amp;[50860]" c="50860 Kallebäck-Frölunda Torg"/>
        <s v="[LINJE].[LINJE].[LINJE].&amp;[50900]" c="50900 Järntorget-Frölunda Tor"/>
        <s v="[LINJE].[LINJE].[LINJE].&amp;[50910]" c="50910 Järntorget-Frölunda Tor"/>
        <s v="[LINJE].[LINJE].[LINJE].&amp;[50920]" c="50920 Frölunda T- Näset"/>
        <s v="[LINJE].[LINJE].[LINJE].&amp;[50930]" c="50930 Frölunda-Hults by-Näset"/>
        <s v="[LINJE].[LINJE].[LINJE].&amp;[50940]" c="50940 Frölunda- Önnered-Näset"/>
        <s v="[LINJE].[LINJE].[LINJE].&amp;[50950]" c="50950 Frölunda-Flatås-Marklan"/>
        <s v="[LINJE].[LINJE].[LINJE].&amp;[50970]" c="50970 Frölunda torg-Fiskebäck"/>
        <s v="[LINJE].[LINJE].[LINJE].&amp;[50990]" c="50990 Frölunda T- Hj Branting"/>
        <s v="[LINJE].[LINJE].[LINJE].&amp;[51011]" c="51011 Spårvagn evenemang"/>
        <s v="[LINJE].[LINJE].[LINJE].&amp;[51020]" c="51020 Spårvagn Evenemang"/>
        <s v="[LINJE].[LINJE].[LINJE].&amp;[51140]" c="51140 Saltholmen- Brunnsparke"/>
        <s v="[LINJE].[LINJE].[LINJE].&amp;[51170]" c="51170 Lindholmen-Centralstn"/>
        <s v="[LINJE].[LINJE].[LINJE].&amp;[51210]" c="51210 Gamlestaden-Torslanda"/>
        <s v="[LINJE].[LINJE].[LINJE].&amp;[51211]" c="51211 Gamlestaden-Torslanda"/>
        <s v="[LINJE].[LINJE].[LINJE].&amp;[51270]" c="51270 Nordstan- Volvo Torslan"/>
        <s v="[LINJE].[LINJE].[LINJE].&amp;[51271]" c="51271 Gamlestaden-Volvo Torsl"/>
        <s v="[LINJE].[LINJE].[LINJE].&amp;[51280]" c="51280 Sörred-Arendal-Centrals"/>
        <s v="[LINJE].[LINJE].[LINJE].&amp;[51281]" c="51281 Hj Brantingspl-Arendal"/>
        <s v="[LINJE].[LINJE].[LINJE].&amp;[51290]" c="51290 Kålsered - Arendal"/>
        <s v="[LINJE].[LINJE].[LINJE].&amp;[51291]" c="51291 Kålsered- Arendal"/>
        <s v="[LINJE].[LINJE].[LINJE].&amp;[51350]" c="51350 Säve Flygpl-Hj Brantin"/>
        <s v="[LINJE].[LINJE].[LINJE].&amp;[51360]" c="51360 Volvo Steneby-Hj Branti"/>
        <s v="[LINJE].[LINJE].[LINJE].&amp;[51361]" c="51361 Volvo Tuve-Hj Brantings"/>
        <s v="[LINJE].[LINJE].[LINJE].&amp;[51370]" c="51370 Kärna-Säve-Hj Branting"/>
        <s v="[LINJE].[LINJE].[LINJE].&amp;[51410]" c="51410 Volvo Tuve-Centralstati"/>
        <s v="[LINJE].[LINJE].[LINJE].&amp;[51411]" c="51411 Volvo Tuve- Hj Branting"/>
        <s v="[LINJE].[LINJE].[LINJE].&amp;[51420]" c="51420 Backa-Volvo Torslanda"/>
        <s v="[LINJE].[LINJE].[LINJE].&amp;[51421]" c="51421 Backa - Volvo Torslanda"/>
        <s v="[LINJE].[LINJE].[LINJE].&amp;[51430]" c="51430 Backa - Svingeln"/>
        <s v="[LINJE].[LINJE].[LINJE].&amp;[51450]" c="51450 Volvo Torslanda-Länsman"/>
        <s v="[LINJE].[LINJE].[LINJE].&amp;[51451]" c="51451 Tuve-Volvo Torslanda"/>
        <s v="[LINJE].[LINJE].[LINJE].&amp;[51480]" c="51480 Amhult - Arendal - Volv"/>
        <s v="[LINJE].[LINJE].[LINJE].&amp;[51481]" c="51481 Angered-Volvo-Arendal"/>
        <s v="[LINJE].[LINJE].[LINJE].&amp;[51590]" c="51590 Bergsjön - Volvo Torsla"/>
        <s v="[LINJE].[LINJE].[LINJE].&amp;[51670]" c="51670 Gamlestads Torg - Utby"/>
        <s v="[LINJE].[LINJE].[LINJE].&amp;[51680]" c="51680 Gamlestads Torg - Skräp"/>
        <s v="[LINJE].[LINJE].[LINJE].&amp;[51730]" c="51730 Heden"/>
        <s v="[LINJE].[LINJE].[LINJE].&amp;[51760]" c="51760 Ranneberg-Hj Brantingpl"/>
        <s v="[LINJE].[LINJE].[LINJE].&amp;[51761]" c="51761 Ranneberg- Eketrägatan"/>
        <s v="[LINJE].[LINJE].[LINJE].&amp;[51770]" c="51770 Lövgärdet-Hj Brantingpl"/>
        <s v="[LINJE].[LINJE].[LINJE].&amp;[51771]" c="51771 Lövgärdet-Volvo Torslan"/>
        <s v="[LINJE].[LINJE].[LINJE].&amp;[51780]" c="51780 Angered C - Arendal"/>
        <s v="[LINJE].[LINJE].[LINJE].&amp;[51790]" c="51790 Eriksbo - Volvo Torslan"/>
        <s v="[LINJE].[LINJE].[LINJE].&amp;[51800]" c="51800 Volvo Torslanda- Hovås"/>
        <s v="[LINJE].[LINJE].[LINJE].&amp;[51840]" c="51840 Arendal- Hovås"/>
        <s v="[LINJE].[LINJE].[LINJE].&amp;[51850]" c="51850 Frölunda-Volvo Torsland"/>
        <s v="[LINJE].[LINJE].[LINJE].&amp;[51900]" c="51900 Masthugget - Volvo Tors"/>
        <s v="[LINJE].[LINJE].[LINJE].&amp;[51930]" c="51930 Näset- Operan"/>
        <s v="[LINJE].[LINJE].[LINJE].&amp;[51940]" c="51940 Önnered-Operan"/>
        <s v="[LINJE].[LINJE].[LINJE].&amp;[51960]" c="51960 Åkered-Önnered-Operan"/>
        <s v="[LINJE].[LINJE].[LINJE].&amp;[51970]" c="51970 Fiskebäck-Beryllg-Opera"/>
        <s v="[LINJE].[LINJE].[LINJE].&amp;[52030]" c="52030 X3 Gråbo - Gbg - Särö"/>
        <s v="[LINJE].[LINJE].[LINJE].&amp;[52050]" c="52050 X4 Kungälv- Mölnlycke"/>
        <s v="[LINJE].[LINJE].[LINJE].&amp;[52110]" c="52110 Svart Express"/>
        <s v="[LINJE].[LINJE].[LINJE].&amp;[52111]" c="52111 Amhult RC- Vallhamra"/>
        <s v="[LINJE].[LINJE].[LINJE].&amp;[52120]" c="52120 X1 Partille- Torslanda"/>
        <s v="[LINJE].[LINJE].[LINJE].&amp;[52130]" c="52130 X2 Gerrebacka- Billdal"/>
        <s v="[LINJE].[LINJE].[LINJE].&amp;[52420]" c="52420 Kungälv-Hj.Brantingspl"/>
        <s v="[LINJE].[LINJE].[LINJE].&amp;[52580]" c="52580 Vasastan - Sahlgrenska"/>
        <s v="[LINJE].[LINJE].[LINJE].&amp;[52810]" c="52810 Saltholmen-Vrångö norma"/>
        <s v="[LINJE].[LINJE].[LINJE].&amp;[52820]" c="52820 Saltholmen-Brännö Husvi"/>
        <s v="[LINJE].[LINJE].[LINJE].&amp;[52830]" c="52830 Saltholmen-Brännö Rödst"/>
        <s v="[LINJE].[LINJE].[LINJE].&amp;[52840]" c="52840 Saltholmen-Förö, normal"/>
        <s v="[LINJE].[LINJE].[LINJE].&amp;[52850]" c="52850 Klippan-N Älvstranden-L"/>
        <s v="[LINJE].[LINJE].[LINJE].&amp;[52860]" c="52860 Stenpiren-Lindholmspire"/>
        <s v="[LINJE].[LINJE].[LINJE].&amp;[53510]" c="53510 L751X"/>
        <s v="[LINJE].[LINJE].[LINJE].&amp;[55010]" c="55010 Stärtered - Svingeln"/>
        <s v="[LINJE].[LINJE].[LINJE].&amp;[55020]" c="55020 Furulund - Svingeln"/>
        <s v="[LINJE].[LINJE].[LINJE].&amp;[55030]" c="55030 Heden - Furulund"/>
        <s v="[LINJE].[LINJE].[LINJE].&amp;[55100]" c="55100 Partille - Utby - Heden"/>
        <s v="[LINJE].[LINJE].[LINJE].&amp;[55110]" c="55110 Partille- Landvetter"/>
        <s v="[LINJE].[LINJE].[LINJE].&amp;[55120]" c="55120 Partille - Liseberg Stn"/>
        <s v="[LINJE].[LINJE].[LINJE].&amp;[55130]" c="55130 Partille-Sävedale-Heden"/>
        <s v="[LINJE].[LINJE].[LINJE].&amp;[55140]" c="55140 Partille C- Ö sjukhuset"/>
        <s v="[LINJE].[LINJE].[LINJE].&amp;[55150]" c="55150 Partille-Gamlestads T"/>
        <s v="[LINJE].[LINJE].[LINJE].&amp;[55160]" c="55160 Partille -Mölnlycke"/>
        <s v="[LINJE].[LINJE].[LINJE].&amp;[55170]" c="55170 Partille C - Furulund"/>
        <s v="[LINJE].[LINJE].[LINJE].&amp;[55180]" c="55180 Partille C-Jonsered"/>
        <s v="[LINJE].[LINJE].[LINJE].&amp;[55190]" c="55190 Partille-Kåhög-Jonsered"/>
        <s v="[LINJE].[LINJE].[LINJE].&amp;[57510]" c="57510 Mölnlycke-Frölunda Torg"/>
        <s v="[LINJE].[LINJE].[LINJE].&amp;[57530]" c="57530 Heden - Mölndal - Heden"/>
        <s v="[LINJE].[LINJE].[LINJE].&amp;[57550]" c="57550 Bölet-Kållered-Mölndal"/>
        <s v="[LINJE].[LINJE].[LINJE].&amp;[57570]" c="57570 Linnéplatsen - Mölndal"/>
        <s v="[LINJE].[LINJE].[LINJE].&amp;[57580]" c="57580 Heden - Mölndal - Markl"/>
        <s v="[LINJE].[LINJE].[LINJE].&amp;[57590]" c="57590 Mölndal RC- V Balltorp"/>
        <s v="[LINJE].[LINJE].[LINJE].&amp;[57600]" c="57600 Lindome-Eken-Mölndal"/>
        <s v="[LINJE].[LINJE].[LINJE].&amp;[57610]" c="57610 Mölndal-Sagered-Lindome"/>
        <s v="[LINJE].[LINJE].[LINJE].&amp;[57620]" c="57620 Inseros- Lindome"/>
        <s v="[LINJE].[LINJE].[LINJE].&amp;[57630]" c="57630 Inseros-Sagered-Lindome"/>
        <s v="[LINJE].[LINJE].[LINJE].&amp;[57640]" c="57640 Mölndals resecentrum - Tulebo"/>
        <s v="[LINJE].[LINJE].[LINJE].&amp;[57650]" c="57650 Bölet-Kållered-Tulebo"/>
        <s v="[LINJE].[LINJE].[LINJE].&amp;[57660]" c="57660 Björnarås- Lindome Stn"/>
        <s v="[LINJE].[LINJE].[LINJE].&amp;[58230]" c="58230 Sillvik - Lilleby - Amhult Res"/>
        <s v="[LINJE].[LINJE].[LINJE].&amp;[58270]" c="58270 Sörredsmotet - Volvo Torslanda"/>
        <s v="[LINJE].[LINJE].[LINJE].&amp;[58320]" c="58320 Sörredsmotet - Arendal - Eketr"/>
        <s v="[LINJE].[LINJE].[LINJE].&amp;[58330]" c="58330 Tumlehed - Amhult Resecentrum"/>
        <s v="[LINJE].[LINJE].[LINJE].&amp;[58390]" c="58390 Klareberg -Eriksdal-Säve Stati"/>
        <s v="[LINJE].[LINJE].[LINJE].&amp;[59100]" c="59100 Flex Göteborg"/>
        <s v="[LINJE].[LINJE].[LINJE].&amp;[59200]" c="59200 Flex Mölndal"/>
        <s v="[LINJE].[LINJE].[LINJE].&amp;[59812]" c="59812 Styrsö-Donsö flex Vy Bu"/>
        <s v="[LINJE].[LINJE].[LINJE].&amp;[60060]" c="60060 Rörtången-Kode"/>
        <s v="[LINJE].[LINJE].[LINJE].&amp;[60120]" c="60120 Landvetter RC - Landvetter Fly"/>
        <s v="[LINJE].[LINJE].[LINJE].&amp;[60190]" c="60190 Kode-Kungälv"/>
        <s v="[LINJE].[LINJE].[LINJE].&amp;[60270]" c="60270 Tolsjöhult-Gråbo"/>
        <s v="[LINJE].[LINJE].[LINJE].&amp;[60300]" c="60300 Aspen - Almekärr - Hallsås"/>
        <s v="[LINJE].[LINJE].[LINJE].&amp;[60320]" c="60320 Sågarehagen - Floda"/>
        <s v="[LINJE].[LINJE].[LINJE].&amp;[60390]" c="60390 Aspenäs-Lerum Stn"/>
        <s v="[LINJE].[LINJE].[LINJE].&amp;[60420]" c="60420 Sollebrunn - Långared - Alings"/>
        <s v="[LINJE].[LINJE].[LINJE].&amp;[60430]" c="60430 Herrljunga - Vårgårda - Alings"/>
        <s v="[LINJE].[LINJE].[LINJE].&amp;[60460]" c="60460 Sollebrunn - Nossebro"/>
        <s v="[LINJE].[LINJE].[LINJE].&amp;[60610]" c="60610 Norsesund - Hemsjö - Alingsås"/>
        <s v="[LINJE].[LINJE].[LINJE].&amp;[60660]" c="60660 Simmenäs - Alingsås"/>
        <s v="[LINJE].[LINJE].[LINJE].&amp;[60840]" c="60840 Ljurhalla - Vårgårda"/>
        <s v="[LINJE].[LINJE].[LINJE].&amp;[61010]" c="61010 Mölnlycketerminalen - Benareby"/>
        <s v="[LINJE].[LINJE].[LINJE].&amp;[61030]" c="61030 Resecentrum-Fontin-Rese"/>
        <s v="[LINJE].[LINJE].[LINJE].&amp;[61040]" c="61040 Kärna - Kanehall - Ytterby"/>
        <s v="[LINJE].[LINJE].[LINJE].&amp;[61050]" c="61050 Kärna - Överön - Kärna"/>
        <s v="[LINJE].[LINJE].[LINJE].&amp;[61200]" c="61200 Landvetter C-Sandsbacka"/>
        <s v="[LINJE].[LINJE].[LINJE].&amp;[61290]" c="61290 Lerum Stn-Stålebo-Lerum"/>
        <s v="[LINJE].[LINJE].[LINJE].&amp;[61340]" c="61340 Lerum - Stamsjön - Leru"/>
        <s v="[LINJE].[LINJE].[LINJE].&amp;[61640]" c="61640 Berga - Hjälteby - Furusäter -"/>
        <s v="[LINJE].[LINJE].[LINJE].&amp;[62010]" c="62010 Röd Express"/>
        <s v="[LINJE].[LINJE].[LINJE].&amp;[62020]" c="62020 Göteborg - Landvetter f"/>
        <s v="[LINJE].[LINJE].[LINJE].&amp;[62040]" c="62040 Lila Express"/>
        <s v="[LINJE].[LINJE].[LINJE].&amp;[62070]" c="62070 Orustexpressen"/>
        <s v="[LINJE].[LINJE].[LINJE].&amp;[62080]" c="62080 Tjörn expressen"/>
        <s v="[LINJE].[LINJE].[LINJE].&amp;[62100]" c="62100 Marstrand Express"/>
        <s v="[LINJE].[LINJE].[LINJE].&amp;[62140]" c="62140 Stenungsunds express"/>
        <s v="[LINJE].[LINJE].[LINJE].&amp;[62810]" c="62810 Burö - Öckerö - Hönö"/>
        <s v="[LINJE].[LINJE].[LINJE].&amp;[62820]" c="62820 Hönö - Fotö - Hönö"/>
        <s v="[LINJE].[LINJE].[LINJE].&amp;[62830]" c="62830 Björkö-Grönviks Färj-Fr"/>
        <s v="[LINJE].[LINJE].[LINJE].&amp;[62900]" c="62900 Burö-Göteborg"/>
        <s v="[LINJE].[LINJE].[LINJE].&amp;[62910]" c="62910 Fotö-Göteborg"/>
        <s v="[LINJE].[LINJE].[LINJE].&amp;[62960]" c="62960 Öckerö-Grötö-Kalvsund-B"/>
        <s v="[LINJE].[LINJE].[LINJE].&amp;[62961]" c="62961 Öckerö-Grötö-Kalvsund-Björkö"/>
        <s v="[LINJE].[LINJE].[LINJE].&amp;[63010]" c="63010 Ytterby-Komark-Resec.-U"/>
        <s v="[LINJE].[LINJE].[LINJE].&amp;[63020]" c="63020 Ytterby-N.Komarken-Rese"/>
        <s v="[LINJE].[LINJE].[LINJE].&amp;[63030]" c="63030 Kärna - Resecentrum"/>
        <s v="[LINJE].[LINJE].[LINJE].&amp;[63040]" c="63040 Kärna-Kanehall-Ytterby"/>
        <s v="[LINJE].[LINJE].[LINJE].&amp;[63050]" c="63050 Kärna-Överön-Kärna"/>
        <s v="[LINJE].[LINJE].[LINJE].&amp;[63060]" c="63060 Rörtången-Kode-Kungälv"/>
        <s v="[LINJE].[LINJE].[LINJE].&amp;[63080]" c="63080 Grandalen-Kareby-Kungäl"/>
        <s v="[LINJE].[LINJE].[LINJE].&amp;[63090]" c="63090 Aröd-Solberga-Kareby-Ku"/>
        <s v="[LINJE].[LINJE].[LINJE].&amp;[63091]" c="63091 Aröd-Kareby-Kungälv"/>
        <s v="[LINJE].[LINJE].[LINJE].&amp;[63100]" c="63100 Snabbuss Håltet-Gbg"/>
        <s v="[LINJE].[LINJE].[LINJE].&amp;[63110]" c="63110 Kungä.-Kärra-Bäckebol-S"/>
        <s v="[LINJE].[LINJE].[LINJE].&amp;[63130]" c="63130 Kärna-Kovikshamn-Vedhal"/>
        <s v="[LINJE].[LINJE].[LINJE].&amp;[63190]" c="63190 StoraHöga-Jörland-Kode-"/>
        <s v="[LINJE].[LINJE].[LINJE].&amp;[63200]" c="63200 Tjuvkil-Säve-Gbg"/>
        <s v="[LINJE].[LINJE].[LINJE].&amp;[63260]" c="63260 Dyrön-Rökan-Rörtången"/>
        <s v="[LINJE].[LINJE].[LINJE].&amp;[63301]" c="63301 Kolhättan - Stenungsund"/>
        <s v="[LINJE].[LINJE].[LINJE].&amp;[63310]" c="63310 Kolhättan-Tegen-Ljungsk"/>
        <s v="[LINJE].[LINJE].[LINJE].&amp;[63311]" c="63311 Stenungsund-Kolhättan-Ljungkil"/>
        <s v="[LINJE].[LINJE].[LINJE].&amp;[63320]" c="63320 Stenungsund-Ucklum-Ljun"/>
        <s v="[LINJE].[LINJE].[LINJE].&amp;[63321]" c="63321 Stenungsund-Ucklum-Ljungskile"/>
        <s v="[LINJE].[LINJE].[LINJE].&amp;[63330]" c="63330 Stenungsund-Ucklum-Lill"/>
        <s v="[LINJE].[LINJE].[LINJE].&amp;[63331]" c="63331 Stenungsund-Ucklum-Lilla Edet"/>
        <s v="[LINJE].[LINJE].[LINJE].&amp;[63340]" c="63340 Ödsmål-Svenshögen-Stora"/>
        <s v="[LINJE].[LINJE].[LINJE].&amp;[63341]" c="63341 Stenungsund-Ucklum-Stora Höga"/>
        <s v="[LINJE].[LINJE].[LINJE].&amp;[63351]" c="63351 Stenungsund-Myggenäs-Höviksnäs"/>
        <s v="[LINJE].[LINJE].[LINJE].&amp;[63360]" c="63360 Stora höga-Svartedale-J"/>
        <s v="[LINJE].[LINJE].[LINJE].&amp;[63361]" c="63361 Jörlanda - Stora Höga - Nösnäs"/>
        <s v="[LINJE].[LINJE].[LINJE].&amp;[63370]" c="63370 Stenungsund-Ödsmål- Tal"/>
        <s v="[LINJE].[LINJE].[LINJE].&amp;[63371]" c="63371 Stenungsund-Stripplekärr-Talbo"/>
        <s v="[LINJE].[LINJE].[LINJE].&amp;[63391]" c="63391 Jörlanda - Timmervik"/>
        <s v="[LINJE].[LINJE].[LINJE].&amp;[63400]" c="63400 Närbuss Stenungsund kom"/>
        <s v="[LINJE].[LINJE].[LINJE].&amp;[63410]" c="63410 Stationen-Doteröd-Munke"/>
        <s v="[LINJE].[LINJE].[LINJE].&amp;[63411]" c="63411 Stationen-Högenorum-Munkeröd"/>
        <s v="[LINJE].[LINJE].[LINJE].&amp;[63420]" c="63420 Hasselbacken-Stn-Stora"/>
        <s v="[LINJE].[LINJE].[LINJE].&amp;[63421]" c="63421 Stationen-Torpsvägen-Stationen"/>
        <s v="[LINJE].[LINJE].[LINJE].&amp;[63430]" c="63430 Stationen-Hallerna-Höge"/>
        <s v="[LINJE].[LINJE].[LINJE].&amp;[63431]" c="63431 Stationen-Hallerna-Nösnäs-St"/>
        <s v="[LINJE].[LINJE].[LINJE].&amp;[63440]" c="63440 Stenungsund station-Kol"/>
        <s v="[LINJE].[LINJE].[LINJE].&amp;[63450]" c="63450 Stenungsund station-Höv"/>
        <s v="[LINJE].[LINJE].[LINJE].&amp;[63460]" c="63460 Stationen-Hallern-Högen"/>
        <s v="[LINJE].[LINJE].[LINJE].&amp;[63520]" c="63520 Vallham- Habborsby"/>
        <s v="[LINJE].[LINJE].[LINJE].&amp;[63530]" c="63530 Skärhamn-Kållekär-Nösnä"/>
        <s v="[LINJE].[LINJE].[LINJE].&amp;[63540]" c="63540 Häggvall-Berga-Häggvall"/>
        <s v="[LINJE].[LINJE].[LINJE].&amp;[63550]" c="63550 Bleket-Rönnäng-Myggenäs"/>
        <s v="[LINJE].[LINJE].[LINJE].&amp;[63560]" c="63560 Klädesholmen-Tolleby-Kå"/>
        <s v="[LINJE].[LINJE].[LINJE].&amp;[63570]" c="63570 Björholmen-Kållekärr-Hö"/>
        <s v="[LINJE].[LINJE].[LINJE].&amp;[63580]" c="63580 Varekil - Askeröarna"/>
        <s v="[LINJE].[LINJE].[LINJE].&amp;[63590]" c="63590 Varekil-Myggen-Höviken-"/>
        <s v="[LINJE].[LINJE].[LINJE].&amp;[63600]" c="63600 Närbuss Tjörn"/>
        <s v="[LINJE].[LINJE].[LINJE].&amp;[63610]" c="63610 Åstol-Dyrön-Tjörnekalv-"/>
        <s v="[LINJE].[LINJE].[LINJE].&amp;[63620]" c="63620 Härön-Kyrkesund-Härön"/>
        <s v="[LINJE].[LINJE].[LINJE].&amp;[63640]" c="63640 Häggvall-Berga-Höviksnä"/>
        <s v="[LINJE].[LINJE].[LINJE].&amp;[63660]" c="63660 Kållekärr-Rävlanda-Buda"/>
        <s v="[LINJE].[LINJE].[LINJE].&amp;[63670]" c="63670 Kållekärr-Valsäng-Björh"/>
        <s v="[LINJE].[LINJE].[LINJE].&amp;[63710]" c="63710 Verekil-Ellös-Tuvesvik"/>
        <s v="[LINJE].[LINJE].[LINJE].&amp;[63720]" c="63720 Tuvesvik-Nösund-Henån"/>
        <s v="[LINJE].[LINJE].[LINJE].&amp;[63730]" c="63730 Lyresten-Varekil"/>
        <s v="[LINJE].[LINJE].[LINJE].&amp;[63740]" c="63740 Ellös-Varekil"/>
        <s v="[LINJE].[LINJE].[LINJE].&amp;[63750]" c="63750 Henån-Ellös-Mollösund"/>
        <s v="[LINJE].[LINJE].[LINJE].&amp;[63760]" c="63760 Svanesund-Vräland-Torp-"/>
        <s v="[LINJE].[LINJE].[LINJE].&amp;[63770]" c="63770 Henån-Torp-Slussen-Vare"/>
        <s v="[LINJE].[LINJE].[LINJE].&amp;[63780]" c="63780 Vräland-Grindsby-Torp-H"/>
        <s v="[LINJE].[LINJE].[LINJE].&amp;[63790]" c="63790 Henån-Torp-Myckleby-Sva"/>
        <s v="[LINJE].[LINJE].[LINJE].&amp;[63810]" c="63810 Käringön-Gullh.-Tuvesv."/>
        <s v="[LINJE].[LINJE].[LINJE].&amp;[64010]" c="64010 Kungälv-Bohus-Surte-Ang"/>
        <s v="[LINJE].[LINJE].[LINJE].&amp;[64020]" c="64020 Jennylund - Bohus - Nöd"/>
        <s v="[LINJE].[LINJE].[LINJE].&amp;[64030]" c="64030 Nödinge-Alaforsl-Nöding"/>
        <s v="[LINJE].[LINJE].[LINJE].&amp;[64040]" c="64040 Nödinge Backa Säteri Nö"/>
        <s v="[LINJE].[LINJE].[LINJE].&amp;[64110]" c="64110 Älvängen RC-Maden-Älvän"/>
        <s v="[LINJE].[LINJE].[LINJE].&amp;[64130]" c="64130 Ryd - Nol"/>
        <s v="[LINJE].[LINJE].[LINJE].&amp;[64140]" c="64140 Kollanda-Älvängen-Alafo"/>
        <s v="[LINJE].[LINJE].[LINJE].&amp;[64150]" c="64150 Bönabo-Nödinge"/>
        <s v="[LINJE].[LINJE].[LINJE].&amp;[64160]" c="64160 Ranneberg-Pussen-Nöding"/>
        <s v="[LINJE].[LINJE].[LINJE].&amp;[64220]" c="64220 Diseröd - Kungälv"/>
        <s v="[LINJE].[LINJE].[LINJE].&amp;[64310]" c="64310 Kollanda-Fors-Skeppland"/>
        <s v="[LINJE].[LINJE].[LINJE].&amp;[64330]" c="64330 Lödöse-Alvhem-Skeppland"/>
        <s v="[LINJE].[LINJE].[LINJE].&amp;[64340]" c="64340 Hålanda -Skepplanda-Älv"/>
        <s v="[LINJE].[LINJE].[LINJE].&amp;[64350]" c="64350 Granvattnet-Skepplanda"/>
        <s v="[LINJE].[LINJE].[LINJE].&amp;[64630]" c="64630 Ryd-Alafors-Nol"/>
        <s v="[LINJE].[LINJE].[LINJE].&amp;[64640]" c="64640 Kolland-Nödinge"/>
        <s v="[LINJE].[LINJE].[LINJE].&amp;[64810]" c="64810 Kollanda-Fors-Älvängen"/>
        <s v="[LINJE].[LINJE].[LINJE].&amp;[64840]" c="64840 Getås-Skepplanda-Älväng"/>
        <s v="[LINJE].[LINJE].[LINJE].&amp;[64850]" c="64850 Skepplanda-Granvattnet-"/>
        <s v="[LINJE].[LINJE].[LINJE].&amp;[65120]" c="65120 Gråbo-Snabben"/>
        <s v="[LINJE].[LINJE].[LINJE].&amp;[65250]" c="65250 Lerum Stn-Gråbo-Sjövik"/>
        <s v="[LINJE].[LINJE].[LINJE].&amp;[65260]" c="65260 Gråbo-Aggetorp"/>
        <s v="[LINJE].[LINJE].[LINJE].&amp;[65310]" c="65310 Floda-Ryggebol-Hallsås-"/>
        <s v="[LINJE].[LINJE].[LINJE].&amp;[65320]" c="65320 Lerum-Snabben"/>
        <s v="[LINJE].[LINJE].[LINJE].&amp;[65330]" c="65330 Floda Stn-Tollered-Flod"/>
        <s v="[LINJE].[LINJE].[LINJE].&amp;[65350]" c="65350 Hallsås - Aspen - Öxeryd"/>
        <s v="[LINJE].[LINJE].[LINJE].&amp;[65360]" c="65360 Olofstorp-Häcksjöbäck-L"/>
        <s v="[LINJE].[LINJE].[LINJE].&amp;[65370]" c="65370 Floda Stn-Uddared-Lerum"/>
        <s v="[LINJE].[LINJE].[LINJE].&amp;[65380]" c="65380 Lerum Stn-Slätthult-Ste"/>
        <s v="[LINJE].[LINJE].[LINJE].&amp;[65400]" c="65400 Vårgårda-Östadkulle-Ali"/>
        <s v="[LINJE].[LINJE].[LINJE].&amp;[65410]" c="65410 Sollebrunn-Magra-Långar"/>
        <s v="[LINJE].[LINJE].[LINJE].&amp;[65420]" c="65420 Sollebrunn-Långared-Ali"/>
        <s v="[LINJE].[LINJE].[LINJE].&amp;[65430]" c="65430 Herrljunga-Vårgårda-Ali"/>
        <s v="[LINJE].[LINJE].[LINJE].&amp;[65440]" c="65440 Bälinge-Kristineholm-Al"/>
        <s v="[LINJE].[LINJE].[LINJE].&amp;[65450]" c="65450 Vårgårda - Herrljunga"/>
        <s v="[LINJE].[LINJE].[LINJE].&amp;[65460]" c="65460 Nossebro-Sollebrunn"/>
        <s v="[LINJE].[LINJE].[LINJE].&amp;[65470]" c="65470 Hästhagen-Brathall-Lång"/>
        <s v="[LINJE].[LINJE].[LINJE].&amp;[65480]" c="65480 Långaredskola-Ulvarås"/>
        <s v="[LINJE].[LINJE].[LINJE].&amp;[65510]" c="65510 Närsbo-Lygnö-Maryd-Alin"/>
        <s v="[LINJE].[LINJE].[LINJE].&amp;[65520]" c="65520 Alingsås - Laggen"/>
        <s v="[LINJE].[LINJE].[LINJE].&amp;[65540]" c="65540 Alingsås-Ödenäs-Olofser"/>
        <s v="[LINJE].[LINJE].[LINJE].&amp;[65600]" c="65600 Sollebrunn-Anten-Alings"/>
        <s v="[LINJE].[LINJE].[LINJE].&amp;[65610]" c="65610 Norsesund-Hemsjö-Alings"/>
        <s v="[LINJE].[LINJE].[LINJE].&amp;[65630]" c="65630 Norsesund-Hemsjö-Lövhul"/>
        <s v="[LINJE].[LINJE].[LINJE].&amp;[65640]" c="65640 Olofsered-Ödenäs-Hemsjö"/>
        <s v="[LINJE].[LINJE].[LINJE].&amp;[65650]" c="65650 Östad-Brobacka-Alingsås"/>
        <s v="[LINJE].[LINJE].[LINJE].&amp;[65660]" c="65660 Simmenäs-Alingsås"/>
        <s v="[LINJE].[LINJE].[LINJE].&amp;[65670]" c="65670 Bryngenäs-Torvmossen-Te"/>
        <s v="[LINJE].[LINJE].[LINJE].&amp;[65710]" c="65710 Kvarnbacken-Eriksberg"/>
        <s v="[LINJE].[LINJE].[LINJE].&amp;[65720]" c="65720 Bolltorp-Brogården"/>
        <s v="[LINJE].[LINJE].[LINJE].&amp;[65730]" c="65730 Ängabo-Terminalen-Lasar"/>
        <s v="[LINJE].[LINJE].[LINJE].&amp;[65790]" c="65790 Kristineholm-Terminalen"/>
        <s v="[LINJE].[LINJE].[LINJE].&amp;[65810]" c="65810 Nossebro-Vårgårda"/>
        <s v="[LINJE].[LINJE].[LINJE].&amp;[65820]" c="65820 Vårgårda - Fristad"/>
        <s v="[LINJE].[LINJE].[LINJE].&amp;[65830]" c="65830 Vårgårda - Asklanda"/>
        <s v="[LINJE].[LINJE].[LINJE].&amp;[65840]" c="65840 Vårgårda-Ljurhalla-Nåru"/>
        <s v="[LINJE].[LINJE].[LINJE].&amp;[65850]" c="65850 Hols motell-Kärtared-Al"/>
        <s v="[LINJE].[LINJE].[LINJE].&amp;[65860]" c="65860 Lena skola-Lurut-Vårgår"/>
        <s v="[LINJE].[LINJE].[LINJE].&amp;[65870]" c="65870 Vårgår-Östadskulle-Lena"/>
        <s v="[LINJE].[LINJE].[LINJE].&amp;[65880]" c="65880 Tarabo - Vårgårda"/>
        <s v="[LINJE].[LINJE].[LINJE].&amp;[66010]" c="66010 Benareby-Mölnlycke Term"/>
        <s v="[LINJE].[LINJE].[LINJE].&amp;[66100]" c="66100 Rävlanda-Hindås-Heden"/>
        <s v="[LINJE].[LINJE].[LINJE].&amp;[66110]" c="66110 Bolleb.-Räv.-Hind.-L.RC"/>
        <s v="[LINJE].[LINJE].[LINJE].&amp;[66120]" c="66120 Landvetter RC-Landvette"/>
        <s v="[LINJE].[LINJE].[LINJE].&amp;[66200]" c="66200 Landvett RC-Björröd-San"/>
        <s v="[LINJE].[LINJE].[LINJE].&amp;[66210]" c="66210 Häggv.-Djupedal.-Mölnly"/>
        <s v="[LINJE].[LINJE].[LINJE].&amp;[66220]" c="66220 Mölnlycke.T-Mölnlycke.T"/>
        <s v="[LINJE].[LINJE].[LINJE].&amp;[66230]" c="66230 Mölnlycke T-M Företagsp"/>
        <s v="[LINJE].[LINJE].[LINJE].&amp;[66420]" c="66420 Trollhättan-Sollebrunn"/>
        <s v="[LINJE].[LINJE].[LINJE].&amp;[67170]" c="67170 Röshult-Anneberg-Kungsb"/>
        <s v="[LINJE].[LINJE].[LINJE].&amp;[67200]" c="67200 Kullavik-Särö-Kungsback"/>
        <s v="[LINJE].[LINJE].[LINJE].&amp;[67300]" c="67300 Mariedal-Onsala-Kungsba"/>
        <s v="[LINJE].[LINJE].[LINJE].&amp;[67310]" c="67310 Älskogsbräcka-Onsala-Ku"/>
        <s v="[LINJE].[LINJE].[LINJE].&amp;[67320]" c="67320 Frillesås-Åsa-Fjärås-Ku"/>
        <s v="[LINJE].[LINJE].[LINJE].&amp;[67330]" c="67330 V Hagen-Vallda-Kungsbac"/>
        <s v="[LINJE].[LINJE].[LINJE].&amp;[67340]" c="67340 Älskogsbräcka-Vallda-Ku"/>
        <s v="[LINJE].[LINJE].[LINJE].&amp;[67350]" c="67350 Kungsbacka-Lindome"/>
        <s v="[LINJE].[LINJE].[LINJE].&amp;[67400]" c="67400 Hällingsjö-Ubbhult-Fjär"/>
        <s v="[LINJE].[LINJE].[LINJE].&amp;[67410]" c="67410 Sätilla-Nåkälla-Fjärås-"/>
        <s v="[LINJE].[LINJE].[LINJE].&amp;[67420]" c="67420 Förlanda-Öxared-Fjärås-"/>
        <s v="[LINJE].[LINJE].[LINJE].&amp;[67430]" c="67430 Litserhult-Förlanda-Gäl"/>
        <s v="[LINJE].[LINJE].[LINJE].&amp;[67440]" c="67440 Horred-Gällinge-Fjärås-"/>
        <s v="[LINJE].[LINJE].[LINJE].&amp;[67450]" c="67450 Idala-Frillesås-Åsa-Fjä"/>
        <s v="[LINJE].[LINJE].[LINJE].&amp;[67460]" c="67460 Stättaredsv-Frillesås-Å"/>
        <s v="[LINJE].[LINJE].[LINJE].&amp;[67470]" c="67470 Ölmanäs-Åsa-Kungsbacka"/>
        <s v="[LINJE].[LINJE].[LINJE].&amp;[67480]" c="67480 Kyrkobyn-Bredar-Land-Kl"/>
        <s v="[LINJE].[LINJE].[LINJE].&amp;[67510]" c="67510 Hede Station - Fors"/>
        <s v="[LINJE].[LINJE].[LINJE].&amp;[67520]" c="67520 Hede Station - Kolla"/>
        <s v="[LINJE].[LINJE].[LINJE].&amp;[67530]" c="67530 Britta-Lena - Kungsback"/>
        <s v="[LINJE].[LINJE].[LINJE].&amp;[67540]" c="67540 Hede Station - Kungsbac"/>
        <s v="[LINJE].[LINJE].[LINJE].&amp;[69010]" c="69010 Årsnäs-Kode skola"/>
        <s v="[LINJE].[LINJE].[LINJE].&amp;[69011]" c="69011 Årsnäs - Kode skola - T"/>
        <s v="[LINJE].[LINJE].[LINJE].&amp;[69020]" c="69020 Skäggstorp-Kode skola"/>
        <s v="[LINJE].[LINJE].[LINJE].&amp;[69021]" c="69021 Timmervik - Skäggstorp"/>
        <s v="[LINJE].[LINJE].[LINJE].&amp;[69040]" c="69040 Bränna-Tunge skola"/>
        <s v="[LINJE].[LINJE].[LINJE].&amp;[69041]" c="69041 Bränna - Tunge skola"/>
        <s v="[LINJE].[LINJE].[LINJE].&amp;[69050]" c="69050 Ödsmåls mosse-Tunge sko"/>
        <s v="[LINJE].[LINJE].[LINJE].&amp;[69051]" c="69051 Ödsmåls Mosse - Tunge s"/>
        <s v="[LINJE].[LINJE].[LINJE].&amp;[69060]" c="69060 Björfjäll-Kode skola"/>
        <s v="[LINJE].[LINJE].[LINJE].&amp;[69061]" c="69061 Björfjäll - Tunge skola"/>
        <s v="[LINJE].[LINJE].[LINJE].&amp;[69080]" c="69080 Tunge skola- Bränna"/>
        <s v="[LINJE].[LINJE].[LINJE].&amp;[69081]" c="69081 Björfjäll - Ingetorps g"/>
        <s v="[LINJE].[LINJE].[LINJE].&amp;[69090]" c="69090 Kode skola-Bastevik"/>
        <s v="[LINJE].[LINJE].[LINJE].&amp;[69091]" c="69091 Aröd - Timmervik - Kode"/>
        <s v="[LINJE].[LINJE].[LINJE].&amp;[69100]" c="69100 Hålta skola- Isbadet Oa"/>
        <s v="[LINJE].[LINJE].[LINJE].&amp;[69101]" c="69101 Gategården - Hålta skol"/>
        <s v="[LINJE].[LINJE].[LINJE].&amp;[69110]" c="69110 Restad- Kareby skola"/>
        <s v="[LINJE].[LINJE].[LINJE].&amp;[69111]" c="69111 Skårby mosse norra - Ka"/>
        <s v="[LINJE].[LINJE].[LINJE].&amp;[69120]" c="69120 Kareby skola- Ringby"/>
        <s v="[LINJE].[LINJE].[LINJE].&amp;[69121]" c="69121 Myrebacka - Lundby - Ka"/>
        <s v="[LINJE].[LINJE].[LINJE].&amp;[69130]" c="69130 Karebyskola-Bollestad/U"/>
        <s v="[LINJE].[LINJE].[LINJE].&amp;[69131]" c="69131 Bollestad - Kareby skol"/>
        <s v="[LINJE].[LINJE].[LINJE].&amp;[69140]" c="69140 Marieberg-Isbadet Oasen"/>
        <s v="[LINJE].[LINJE].[LINJE].&amp;[69141]" c="69141 Diseröd - Marieberg - Ö"/>
        <s v="[LINJE].[LINJE].[LINJE].&amp;[69150]" c="69150 Kode skola- Årsnäs"/>
        <s v="[LINJE].[LINJE].[LINJE].&amp;[69151]" c="69151 Kärna - Överön - Kärna"/>
        <s v="[LINJE].[LINJE].[LINJE].&amp;[69160]" c="69160 Munkegärdesskolan- Rört"/>
        <s v="[LINJE].[LINJE].[LINJE].&amp;[69161]" c="69161 Årsnäs - Kode korsväg"/>
        <s v="[LINJE].[LINJE].[LINJE].&amp;[69170]" c="69170 Kareby skola- Rödbo"/>
        <s v="[LINJE].[LINJE].[LINJE].&amp;[69171]" c="69171 Ullstorp - Håltet - Arn"/>
        <s v="[LINJE].[LINJE].[LINJE].&amp;[69180]" c="69180 Kungälvs busstation- Rö"/>
        <s v="[LINJE].[LINJE].[LINJE].&amp;[69181]" c="69181 Rörmossen - Över Fontin"/>
        <s v="[LINJE].[LINJE].[LINJE].&amp;[69190]" c="69190 Diserödsskolan-Stenhålt"/>
        <s v="[LINJE].[LINJE].[LINJE].&amp;[69191]" c="69191 Livelycke - Plommerödsv"/>
        <s v="[LINJE].[LINJE].[LINJE].&amp;[69200]" c="69200 Hollandsgatan- Guddeby"/>
        <s v="[LINJE].[LINJE].[LINJE].&amp;[69201]" c="69201 Guddeby - Ytterby stati"/>
        <s v="[LINJE].[LINJE].[LINJE].&amp;[69210]" c="69210 Hollandsgatan- Västra R"/>
        <s v="[LINJE].[LINJE].[LINJE].&amp;[69211]" c="69211 Västra Röd - Korseberge"/>
        <s v="[LINJE].[LINJE].[LINJE].&amp;[69220]" c="69220 Trädal Östra- Kärna ter"/>
        <s v="[LINJE].[LINJE].[LINJE].&amp;[69221]" c="69221 Korseberget - Trädal -"/>
        <s v="[LINJE].[LINJE].[LINJE].&amp;[69230]" c="69230 Kärna terminalen- Getha"/>
        <s v="[LINJE].[LINJE].[LINJE].&amp;[69231]" c="69231 Lökeberg - Västra Röd -"/>
        <s v="[LINJE].[LINJE].[LINJE].&amp;[69240]" c="69240 Hålta skola- Bredsten"/>
        <s v="[LINJE].[LINJE].[LINJE].&amp;[69241]" c="69241 Gullbringa - Bredsten -"/>
        <s v="[LINJE].[LINJE].[LINJE].&amp;[69250]" c="69250 Arnebo- Ytterby vägskäl"/>
        <s v="[LINJE].[LINJE].[LINJE].&amp;[69251]" c="69251 Ringby - Arnebo - Kareb"/>
        <s v="[LINJE].[LINJE].[LINJE].&amp;[69260]" c="69260 Tofta- Kärna terminalen"/>
        <s v="[LINJE].[LINJE].[LINJE].&amp;[69261]" c="69261 Tofta herrgård - Kärna"/>
        <s v="[LINJE].[LINJE].[LINJE].&amp;[69270]" c="69270 Ytterby station- Nordön"/>
        <s v="[LINJE].[LINJE].[LINJE].&amp;[69271]" c="69271 Tjuvkil - Nordön - Hålt"/>
        <s v="[LINJE].[LINJE].[LINJE].&amp;[69280]" c="69280 Kärna terminalen- Vena"/>
        <s v="[LINJE].[LINJE].[LINJE].&amp;[69281]" c="69281 Vena berg - Ytterby sta"/>
        <s v="[LINJE].[LINJE].[LINJE].&amp;[69290]" c="69290 Diseröds skola- Kullens"/>
        <s v="[LINJE].[LINJE].[LINJE].&amp;[69291]" c="69291 Diseröd - Skår"/>
        <s v="[LINJE].[LINJE].[LINJE].&amp;[69300]" c="69300 Ytterby station-Kärna t"/>
        <s v="[LINJE].[LINJE].[LINJE].&amp;[69301]" c="69301 Sundhammar - Kärna"/>
        <s v="[LINJE].[LINJE].[LINJE].&amp;[69310]" c="69310 Gymnasiet-Svenshögen-Hu"/>
        <s v="[LINJE].[LINJE].[LINJE].&amp;[69311]" c="69311 Rågård-Svenshög-Ucklum-Koppers"/>
        <s v="[LINJE].[LINJE].[LINJE].&amp;[69320]" c="69320 Bua-Ucklums skola-Gymna"/>
        <s v="[LINJE].[LINJE].[LINJE].&amp;[69321]" c="69321 Ekenäs - Hallerna"/>
        <s v="[LINJE].[LINJE].[LINJE].&amp;[69330]" c="69330 Grössbyn-Ucklums skolan"/>
        <s v="[LINJE].[LINJE].[LINJE].&amp;[69331]" c="69331 Grössbyn-Amdal-Ucklum-Koppersk"/>
        <s v="[LINJE].[LINJE].[LINJE].&amp;[69340]" c="69340 Stenungsskola-Ucklums s"/>
        <s v="[LINJE].[LINJE].[LINJE].&amp;[69341]" c="69341 Kärr-Dal-Spekeröd-Kopperskolan"/>
        <s v="[LINJE].[LINJE].[LINJE].&amp;[69360]" c="69360 Kopperskolan-Svangatan"/>
        <s v="[LINJE].[LINJE].[LINJE].&amp;[69361]" c="69361 St.-Strandkärr-StoraH-Spekeröd"/>
        <s v="[LINJE].[LINJE].[LINJE].&amp;[69370]" c="69370 Strandkärr-Stenungsskol"/>
        <s v="[LINJE].[LINJE].[LINJE].&amp;[69371]" c="69371 Spekeröd-Hallerna-Koppersk"/>
        <s v="[LINJE].[LINJE].[LINJE].&amp;[69380]" c="69380 Nösnäsvallen-Kopperskol"/>
        <s v="[LINJE].[LINJE].[LINJE].&amp;[69381]" c="69381 Strandnorum-Hallerna-Koppersko"/>
        <s v="[LINJE].[LINJE].[LINJE].&amp;[69390]" c="69390 Stenungsön-Kopperskolan"/>
        <s v="[LINJE].[LINJE].[LINJE].&amp;[69391]" c="69391 Stenungsön-Kopperskol-Hallerna"/>
        <s v="[LINJE].[LINJE].[LINJE].&amp;[69400]" c="69400 Kopplerskolan-Stenunge"/>
        <s v="[LINJE].[LINJE].[LINJE].&amp;[69401]" c="69401 Strandvägen - Kopperskolan"/>
        <s v="[LINJE].[LINJE].[LINJE].&amp;[69410]" c="69410 St Högaskolan-Tvetensko"/>
        <s v="[LINJE].[LINJE].[LINJE].&amp;[69411]" c="69411 Tveten - Spekeröd - Stora Höga"/>
        <s v="[LINJE].[LINJE].[LINJE].&amp;[69430]" c="69430 Stötten-Tvetenskolan"/>
        <s v="[LINJE].[LINJE].[LINJE].&amp;[69431]" c="69431 Spekeröd - Svenshagen - Porsån"/>
        <s v="[LINJE].[LINJE].[LINJE].&amp;[69440]" c="69440 Hålt-Stötten"/>
        <s v="[LINJE].[LINJE].[LINJE].&amp;[69441]" c="69441 Hålt - Stötten - Stora Höga"/>
        <s v="[LINJE].[LINJE].[LINJE].&amp;[69451]" c="69451 StoraH-Spekeröd-Stötten-Jörlan"/>
        <s v="[LINJE].[LINJE].[LINJE].&amp;[69460]" c="69460 St Högaskolan- Hagen"/>
        <s v="[LINJE].[LINJE].[LINJE].&amp;[69461]" c="69461 Lundbyv-Groland-Spekeröd-StorH"/>
        <s v="[LINJE].[LINJE].[LINJE].&amp;[69470]" c="69470 St Högaskolan- Trållerö"/>
        <s v="[LINJE].[LINJE].[LINJE].&amp;[69471]" c="69471 Trolleröd-Jörlanda-Stora Höga"/>
        <s v="[LINJE].[LINJE].[LINJE].&amp;[69480]" c="69480 St Högaskolan- Lundbyvä"/>
        <s v="[LINJE].[LINJE].[LINJE].&amp;[69481]" c="69481 StoraH-Jörlanda-Toröd-Fråstor"/>
        <s v="[LINJE].[LINJE].[LINJE].&amp;[69490]" c="69490 Jörlandaskolan- Timmers"/>
        <s v="[LINJE].[LINJE].[LINJE].&amp;[69491]" c="69491 Skäggstorp-Källsby-StoraHögask"/>
        <s v="[LINJE].[LINJE].[LINJE].&amp;[69520]" c="69520 Kärrslätt-Valsäng-Långe"/>
        <s v="[LINJE].[LINJE].[LINJE].&amp;[69530]" c="69530 Dyreby-Säby-Kållekärrs"/>
        <s v="[LINJE].[LINJE].[LINJE].&amp;[69540]" c="69540 Budalen-Lirås-Kåtorp-Kå"/>
        <s v="[LINJE].[LINJE].[LINJE].&amp;[69550]" c="69550 Häggvallskolan-Valla ky"/>
        <s v="[LINJE].[LINJE].[LINJE].&amp;[69560]" c="69560 Furusäter-Hjälteby-Hägg"/>
        <s v="[LINJE].[LINJE].[LINJE].&amp;[69570]" c="69570 Häggvallskolan-Lerdal"/>
        <s v="[LINJE].[LINJE].[LINJE].&amp;[69580]" c="69580 Häggvallskolan-Valsäng"/>
        <s v="[LINJE].[LINJE].[LINJE].&amp;[69590]" c="69590 Häggvallskolan-Säckebäc"/>
        <s v="[LINJE].[LINJE].[LINJE].&amp;[69600]" c="69600 Häggvallskolan-Skärhamn"/>
        <s v="[LINJE].[LINJE].[LINJE].&amp;[69610]" c="69610 Budalen-Hoga-Bö-Skärham"/>
        <s v="[LINJE].[LINJE].[LINJE].&amp;[69620]" c="69620 Fagerfjäll - Blekets"/>
        <s v="[LINJE].[LINJE].[LINJE].&amp;[69630]" c="69630 Aröd-Stockevik-Skärhamn"/>
        <s v="[LINJE].[LINJE].[LINJE].&amp;[69640]" c="69640 Tollebyvägen-Åkervik-Rö"/>
        <s v="[LINJE].[LINJE].[LINJE].&amp;[69650]" c="69650 Skärhamn-Rönnängskol-Bl"/>
        <s v="[LINJE].[LINJE].[LINJE].&amp;[69660]" c="69660 Kållekärr-Hoga-Bleketsk"/>
        <s v="[LINJE].[LINJE].[LINJE].&amp;[69670]" c="69670 Siröd-Skärhamn-Bleketsk"/>
        <s v="[LINJE].[LINJE].[LINJE].&amp;[69680]" c="69680 Rönnäng-Bäckevik-Bleket"/>
        <s v="[LINJE].[LINJE].[LINJE].&amp;[69690]" c="69690 Häggvall-Hoga-Kållekärr"/>
        <s v="[LINJE].[LINJE].[LINJE].&amp;[69910]" c="69910 St Höga-Jörlanda-St Hög"/>
        <s v="[LINJE].[LINJE].[LINJE].&amp;[69930]" c="69930 Åsebyberg-Tunge-Kode"/>
        <s v="[LINJE].[LINJE].[LINJE].&amp;[69980]" c="69980 Fjällsholmen - Vedhall"/>
        <s v="[LINJE].[LINJE].[LINJE].&amp;[69990]" c="69990 Klåverön - Marstrands f"/>
        <s v="[LINJE].[LINJE].[LINJE].&amp;[81010]" c="81010 Närtrafik Härryda"/>
        <s v="[LINJE].[LINJE].[LINJE].&amp;[81150]" c="81150 Närtrafik Stenungsund"/>
        <s v="[LINJE].[LINJE].[LINJE].&amp;[81210]" c="81210 Närtrafik Orust"/>
        <s v="[LINJE].[LINJE].[LINJE].&amp;[81400]" c="81400 Närtrafik Ale"/>
        <s v="[LINJE].[LINJE].[LINJE].&amp;[81410]" c="81410 Närtrafik Lerum"/>
        <s v="[LINJE].[LINJE].[LINJE].&amp;[81420]" c="81420 Närtrafik Vårgårda"/>
        <s v="[LINJE].[LINJE].[LINJE].&amp;[81800]" c="81800 Närtrafik Göteborg"/>
        <s v="[LINJE].[LINJE].[LINJE].&amp;[81810]" c="81810 Närtrafik Mölndal"/>
        <s v="[LINJE].[LINJE].[LINJE].&amp;[81820]" c="81820 Närtrafik Kungälv"/>
        <s v="[LINJE].[LINJE].[LINJE].&amp;[81890]" c="81890 Närtrafik Alingsås"/>
        <s v="[LINJE].[LINJE].[LINJE].&amp;[83100]" c="83100 Flexlinje Norra Gbg TÅ3"/>
        <s v="[LINJE].[LINJE].[LINJE].&amp;[83200]" c="83200 Flexlinje Södra Gbg TÅ3"/>
        <s v="[LINJE].[LINJE].[LINJE].&amp;[83210]" c="83210 Flexlinje Mölndal TÅ38"/>
        <s v="[LINJE].[LINJE].[LINJE].&amp;[83300]" c="83300 Styrsö-Donsö Flex Vy Bu"/>
        <s v="[LINJE].[LINJE].[LINJE].&amp;[85270]" c="85270 Flexlinje Lerum"/>
        <s v="[LINJE].[LINJE].[LINJE].&amp;[94410]" c="94410 Ledsagarservice"/>
      </sharedItems>
    </cacheField>
    <cacheField name="[LINJE].[LINJE].[LINJE].[AVTAL ID]" caption="AVTAL ID" propertyName="AVTAL ID" numFmtId="0" hierarchy="20" level="1" memberPropertyField="1">
      <sharedItems containsSemiMixedTypes="0" containsString="0"/>
    </cacheField>
    <cacheField name="[LINJE].[LINJE].[LINJE].[AVTKOD ID]" caption="AVTKOD ID" propertyName="AVTKOD ID" numFmtId="0" hierarchy="20" level="1" memberPropertyField="1">
      <sharedItems containsSemiMixedTypes="0" containsString="0"/>
    </cacheField>
    <cacheField name="[LINJE].[LINJE].[LINJE].[INDMIX ID]" caption="INDMIX ID" propertyName="INDMIX ID" numFmtId="0" hierarchy="20" level="1" memberPropertyField="1">
      <sharedItems containsSemiMixedTypes="0" containsString="0"/>
    </cacheField>
    <cacheField name="[LINJE].[LINJE].[LINJE].[KOMMUN ID]" caption="KOMMUN ID" propertyName="KOMMUN ID" numFmtId="0" hierarchy="20" level="1" memberPropertyField="1">
      <sharedItems containsSemiMixedTypes="0" containsString="0"/>
    </cacheField>
    <cacheField name="[LINJE].[LINJE].[LINJE].[LGR ID]" caption="LGR ID" propertyName="LGR ID" numFmtId="0" hierarchy="20" level="1" memberPropertyField="1">
      <sharedItems containsSemiMixedTypes="0" containsString="0"/>
    </cacheField>
    <cacheField name="[LINJE].[LINJE].[LINJE].[TLINJE ID]" caption="TLINJE ID" propertyName="TLINJE ID" numFmtId="0" hierarchy="20" level="1" memberPropertyField="1">
      <sharedItems containsSemiMixedTypes="0" containsString="0"/>
    </cacheField>
    <cacheField name="[LINJE].[LINJE].[LINJE].[TSLAG ID]" caption="TSLAG ID" propertyName="TSLAG ID" numFmtId="0" hierarchy="20" level="1" memberPropertyField="1">
      <sharedItems containsSemiMixedTypes="0" containsString="0"/>
    </cacheField>
    <cacheField name="[LINJE].[LINJE].[LINJE].[ZON ID]" caption="ZON ID" propertyName="ZON ID" numFmtId="0" hierarchy="20" level="1" memberPropertyField="1">
      <sharedItems containsSemiMixedTypes="0" containsString="0"/>
    </cacheField>
    <cacheField name="[LINJE].[TLINJE till LINJE].[TLINJE]" caption="TLINJE" numFmtId="0" hierarchy="23" level="1">
      <sharedItems count="460">
        <s v="[LINJE].[TLINJE till LINJE].[TLINJE].&amp;[1101]" c="1101 Göteborg-Helsingborg-Ma"/>
        <s v="[LINJE].[TLINJE till LINJE].[TLINJE].&amp;[1103]" c="1103 Göteborg-Varberg"/>
        <s v="[LINJE].[TLINJE till LINJE].[TLINJE].&amp;[1120]" c="1120 Göteborg-Kungsbacka Erstrafik"/>
        <s v="[LINJE].[TLINJE till LINJE].[TLINJE].&amp;[1121]" c="1121 Göteborg-Älvängen Erstrafik"/>
        <s v="[LINJE].[TLINJE till LINJE].[TLINJE].&amp;[1122]" c="1122 Alingsås-Göteborg Erstrafik"/>
        <s v="[LINJE].[TLINJE till LINJE].[TLINJE].&amp;[1131]" c="1131 Vänersborg-Göteborg Erstrafik"/>
        <s v="[LINJE].[TLINJE till LINJE].[TLINJE].&amp;[1132]" c="1132 Töreboda-Göteborg Erstrafik"/>
        <s v="[LINJE].[TLINJE till LINJE].[TLINJE].&amp;[1134]" c="1134 Töreboda-Nässjö Erstrafik"/>
        <s v="[LINJE].[TLINJE till LINJE].[TLINJE].&amp;[1135]" c="1135 Örebro-Lidkp-Göteborg Erstraf"/>
        <s v="[LINJE].[TLINJE till LINJE].[TLINJE].&amp;[1137]" c="1137 Uddevalla-Borås-Varb Erstrafik"/>
        <s v="[LINJE].[TLINJE till LINJE].[TLINJE].&amp;[1138]" c="1138 Strömstad-Udd-Göteb Erstrafik"/>
        <s v="[LINJE].[TLINJE till LINJE].[TLINJE].&amp;[1140]" c="1140 Ed-Trollhättan Erstrafik"/>
        <s v="[LINJE].[TLINJE till LINJE].[TLINJE].&amp;[1141]" c="1141 Säffle-Göteborg Erstrafik"/>
        <s v="[LINJE].[TLINJE till LINJE].[TLINJE].&amp;[1214]" c="1214 Ers.trafik Stenungs-Göteborg"/>
        <s v="[LINJE].[TLINJE till LINJE].[TLINJE].&amp;[1301]" c="1301 Göteborg-Strömstad"/>
        <s v="[LINJE].[TLINJE till LINJE].[TLINJE].&amp;[1303]" c="1303 Göteborg-Trollhättan-Göteborg"/>
        <s v="[LINJE].[TLINJE till LINJE].[TLINJE].&amp;[1311]" c="1311 Göteborg-Alingsås"/>
        <s v="[LINJE].[TLINJE till LINJE].[TLINJE].&amp;[1321]" c="1321 Göteborg-Kungsbacka"/>
        <s v="[LINJE].[TLINJE till LINJE].[TLINJE].&amp;[1331]" c="1331 Göteborg-Älvängen"/>
        <s v="[LINJE].[TLINJE till LINJE].[TLINJE].&amp;[1602]" c="1602 Göteborg-Töreboda"/>
        <s v="[LINJE].[TLINJE till LINJE].[TLINJE].&amp;[1603]" c="1603 Göteborg-Hallsberg"/>
        <s v="[LINJE].[TLINJE till LINJE].[TLINJE].&amp;[1604]" c="1604 SJ-reg Göteborg-Skövde"/>
        <s v="[LINJE].[TLINJE till LINJE].[TLINJE].&amp;[1632]" c="1632 Örebro-Lidköping-Ggb"/>
        <s v="[LINJE].[TLINJE till LINJE].[TLINJE].&amp;[1651]" c="1651 Töreboda-Nässjö"/>
        <s v="[LINJE].[TLINJE till LINJE].[TLINJE].&amp;[1671]" c="1671 Uddevalla-Borås-Varberg"/>
        <s v="[LINJE].[TLINJE till LINJE].[TLINJE].&amp;[1721]" c="1721 Vänersborg-Göteborg"/>
        <s v="[LINJE].[TLINJE till LINJE].[TLINJE].&amp;[1722]" c="1722 Gbg-Karlstad/Vänertåg"/>
        <s v="[LINJE].[TLINJE till LINJE].[TLINJE].&amp;[1723]" c="1723 (Oslo)-Halden-Gbg"/>
        <s v="[LINJE].[TLINJE till LINJE].[TLINJE].&amp;[1725]" c="1725 Trollhättan-Ed"/>
        <s v="[LINJE].[TLINJE till LINJE].[TLINJE].&amp;[1729]" c="1729 Säffle-Göteborg"/>
        <s v="[LINJE].[TLINJE till LINJE].[TLINJE].&amp;[1791]" c="1791 Göteborg-Nässjö"/>
        <s v="[LINJE].[TLINJE till LINJE].[TLINJE].&amp;[1971]" c="1971 Göteborg-Borås"/>
        <s v="[LINJE].[TLINJE till LINJE].[TLINJE].&amp;[1972]" c="1972 Gbg-Hestra KTK"/>
        <s v="[LINJE].[TLINJE till LINJE].[TLINJE].&amp;[202]" c="202  Göteborg - Landvetter flygplat"/>
        <s v="[LINJE].[TLINJE till LINJE].[TLINJE].&amp;[5001]" c="5001 Östra Sjukhuset-Tynnered"/>
        <s v="[LINJE].[TLINJE till LINJE].[TLINJE].&amp;[5002]" c="5002 Mölndal-Högsbotorp"/>
        <s v="[LINJE].[TLINJE till LINJE].[TLINJE].&amp;[5003]" c="5003 Kålltorp-Marklandsgatan"/>
        <s v="[LINJE].[TLINJE till LINJE].[TLINJE].&amp;[5004]" c="5004 Angered-Mölndal"/>
        <s v="[LINJE].[TLINJE till LINJE].[TLINJE].&amp;[5005]" c="5005 Länsmansgården-Östra Sjukhuset"/>
        <s v="[LINJE].[TLINJE till LINJE].[TLINJE].&amp;[5006]" c="5006 Kortedala-Länsmansgården"/>
        <s v="[LINJE].[TLINJE till LINJE].[TLINJE].&amp;[5007]" c="5007 Bergsjön-Tynnered"/>
        <s v="[LINJE].[TLINJE till LINJE].[TLINJE].&amp;[5008]" c="5008 Angered-Frölunda"/>
        <s v="[LINJE].[TLINJE till LINJE].[TLINJE].&amp;[5009]" c="5009 Angered-Kungssten"/>
        <s v="[LINJE].[TLINJE till LINJE].[TLINJE].&amp;[5010]" c="5010 Biskopsgården-Guldheden"/>
        <s v="[LINJE].[TLINJE till LINJE].[TLINJE].&amp;[5011]" c="5011 Bergsjön-Saltholmen"/>
        <s v="[LINJE].[TLINJE till LINJE].[TLINJE].&amp;[5012]" c="5012 Mölndal - Lindholmen"/>
        <s v="[LINJE].[TLINJE till LINJE].[TLINJE].&amp;[5013]" c="5013 Brämaregården-Sahlgrens"/>
        <s v="[LINJE].[TLINJE till LINJE].[TLINJE].&amp;[5016]" c="5016 Eketrägatan-Högsbohöjd"/>
        <s v="[LINJE].[TLINJE till LINJE].[TLINJE].&amp;[5017]" c="5017 Tuve-Björkekärr-Östra s"/>
        <s v="[LINJE].[TLINJE till LINJE].[TLINJE].&amp;[5018]" c="5018 Backa - Kallebäck"/>
        <s v="[LINJE].[TLINJE till LINJE].[TLINJE].&amp;[5019]" c="5019 Bäckebol-Backa-Eriksb-Markland"/>
        <s v="[LINJE].[TLINJE till LINJE].[TLINJE].&amp;[5021]" c="5021 Eketrägatan-Centralst-Bergsjön"/>
        <s v="[LINJE].[TLINJE till LINJE].[TLINJE].&amp;[5022]" c="5022 Klippholmen-Skra Bro-Hj Branti"/>
        <s v="[LINJE].[TLINJE till LINJE].[TLINJE].&amp;[5023]" c="5023 Sillvik-Lilleby-Almhult RC"/>
        <s v="[LINJE].[TLINJE till LINJE].[TLINJE].&amp;[5025]" c="5025 Mölndals Innerstad-Länsmannsgå"/>
        <s v="[LINJE].[TLINJE till LINJE].[TLINJE].&amp;[5027]" c="5027 Eketräg-VV Torslanda-Sörredsmo"/>
        <s v="[LINJE].[TLINJE till LINJE].[TLINJE].&amp;[5029]" c="5029 NET - Skra Bro- Amhult"/>
        <s v="[LINJE].[TLINJE till LINJE].[TLINJE].&amp;[5030]" c="5030 Eketrägatan-Frölunda"/>
        <s v="[LINJE].[TLINJE till LINJE].[TLINJE].&amp;[5031]" c="5031 Eketräg-Bjurslätt-Hj Brantings"/>
        <s v="[LINJE].[TLINJE till LINJE].[TLINJE].&amp;[5032]" c="5032 Eketräg-Arendal-Sörredsmotet"/>
        <s v="[LINJE].[TLINJE till LINJE].[TLINJE].&amp;[5033]" c="5033 Amhult - Lillebyv- Sillvik"/>
        <s v="[LINJE].[TLINJE till LINJE].[TLINJE].&amp;[5034]" c="5034 Hjuvik-Amhult-Eketräg-Vv Lundb"/>
        <s v="[LINJE].[TLINJE till LINJE].[TLINJE].&amp;[5035]" c="5035 Säve depå-Stora Holm-Hj Branti"/>
        <s v="[LINJE].[TLINJE till LINJE].[TLINJE].&amp;[5036]" c="5036 Säve-Skra Bro-Hj Brantingsplat"/>
        <s v="[LINJE].[TLINJE till LINJE].[TLINJE].&amp;[5037]" c="5037 Klareberg-Kornhall-Säve- Hj Br"/>
        <s v="[LINJE].[TLINJE till LINJE].[TLINJE].&amp;[5038]" c="5038 Kippholmen - Skra Bro"/>
        <s v="[LINJE].[TLINJE till LINJE].[TLINJE].&amp;[5040]" c="5040 Angered C-Bäckebol-Svingeln"/>
        <s v="[LINJE].[TLINJE till LINJE].[TLINJE].&amp;[5042]" c="5042 Skogome-Hjalmar Brantingsplats"/>
        <s v="[LINJE].[TLINJE till LINJE].[TLINJE].&amp;[5043]" c="5043 Skogome-Backa-Svingeln"/>
        <s v="[LINJE].[TLINJE till LINJE].[TLINJE].&amp;[5044]" c="5044 Tuve-Backatorp-Backa-Hj Branti"/>
        <s v="[LINJE].[TLINJE till LINJE].[TLINJE].&amp;[5046]" c="5046 (Gerrebacka)-Kärra-Tagene-Back"/>
        <s v="[LINJE].[TLINJE till LINJE].[TLINJE].&amp;[5047]" c="5047 Backa Industriomr-Hj Brantings"/>
        <s v="[LINJE].[TLINJE till LINJE].[TLINJE].&amp;[5050]" c="5050 Brunnsparken-Frölunda"/>
        <s v="[LINJE].[TLINJE till LINJE].[TLINJE].&amp;[5056]" c="5056 Gamlestads Torg - Bergsjön"/>
        <s v="[LINJE].[TLINJE till LINJE].[TLINJE].&amp;[5057]" c="5057 Gärdsås Torg"/>
        <s v="[LINJE].[TLINJE till LINJE].[TLINJE].&amp;[5059]" c="5059 NET - Gamlestads Torg"/>
        <s v="[LINJE].[TLINJE till LINJE].[TLINJE].&amp;[5060]" c="5060 Masthugget - Redbergspl"/>
        <s v="[LINJE].[TLINJE till LINJE].[TLINJE].&amp;[5061]" c="5061 Johanneberg - Masthugget"/>
        <s v="[LINJE].[TLINJE till LINJE].[TLINJE].&amp;[5062]" c="5062 Redgergsplatsen - Skår"/>
        <s v="[LINJE].[TLINJE till LINJE].[TLINJE].&amp;[5063]" c="5063 Heden - Masthugget"/>
        <s v="[LINJE].[TLINJE till LINJE].[TLINJE].&amp;[5064]" c="5064 Högsbohöjd - Heden"/>
        <s v="[LINJE].[TLINJE till LINJE].[TLINJE].&amp;[5065]" c="5065 Marklandsg- Kungssten-"/>
        <s v="[LINJE].[TLINJE till LINJE].[TLINJE].&amp;[5069]" c="5069 Polhemsplatsen - Gårda"/>
        <s v="[LINJE].[TLINJE till LINJE].[TLINJE].&amp;[5071]" c="5071 Eriksbo - Angered C"/>
        <s v="[LINJE].[TLINJE till LINJE].[TLINJE].&amp;[5073]" c="5073 Peppargatan - Angered C"/>
        <s v="[LINJE].[TLINJE till LINJE].[TLINJE].&amp;[5074]" c="5074 Angered C - Partille C"/>
        <s v="[LINJE].[TLINJE till LINJE].[TLINJE].&amp;[5075]" c="5075 Angered C - Lövgärdet"/>
        <s v="[LINJE].[TLINJE till LINJE].[TLINJE].&amp;[5076]" c="5076 Angered C"/>
        <s v="[LINJE].[TLINJE till LINJE].[TLINJE].&amp;[5077]" c="5077 Lövgärdet - Angered C"/>
        <s v="[LINJE].[TLINJE till LINJE].[TLINJE].&amp;[5078]" c="5078 Eriksbo - Gamlestads To"/>
        <s v="[LINJE].[TLINJE till LINJE].[TLINJE].&amp;[5082]" c="5082 Brottskärr-Marklandsgat"/>
        <s v="[LINJE].[TLINJE till LINJE].[TLINJE].&amp;[5083]" c="5083 Sisjön-Frölunda Torg"/>
        <s v="[LINJE].[TLINJE till LINJE].[TLINJE].&amp;[5084]" c="5084 Sisjön - Flatås - Markl"/>
        <s v="[LINJE].[TLINJE till LINJE].[TLINJE].&amp;[5086]" c="5086 Kallebäck- Bifrost- Sis"/>
        <s v="[LINJE].[TLINJE till LINJE].[TLINJE].&amp;[5089]" c="5089 Frölunda T-Brottkärr-Skintebo"/>
        <s v="[LINJE].[TLINJE till LINJE].[TLINJE].&amp;[5090]" c="5090 Järntorget - Majorna -"/>
        <s v="[LINJE].[TLINJE till LINJE].[TLINJE].&amp;[5091]" c="5091 Järntorget- Påvelund-"/>
        <s v="[LINJE].[TLINJE till LINJE].[TLINJE].&amp;[5092]" c="5092 Näset - Åkered - Frölun"/>
        <s v="[LINJE].[TLINJE till LINJE].[TLINJE].&amp;[5093]" c="5093 Frölunda Torg- Hults by"/>
        <s v="[LINJE].[TLINJE till LINJE].[TLINJE].&amp;[5094]" c="5094 Frölunda Torg - Önnered"/>
        <s v="[LINJE].[TLINJE till LINJE].[TLINJE].&amp;[5095]" c="5095 Frölunda Torg- Flatås-"/>
        <s v="[LINJE].[TLINJE till LINJE].[TLINJE].&amp;[5097]" c="5097 Frölunda torg-Fiskebäck"/>
        <s v="[LINJE].[TLINJE till LINJE].[TLINJE].&amp;[5099]" c="5099 Frölunda torg-Hjalmar B"/>
        <s v="[LINJE].[TLINJE till LINJE].[TLINJE].&amp;[5114]" c="5114 Saltholmen- Brunnsparke"/>
        <s v="[LINJE].[TLINJE till LINJE].[TLINJE].&amp;[5117]" c="5117 Lindholmen-Centralstati"/>
        <s v="[LINJE].[TLINJE till LINJE].[TLINJE].&amp;[5121]" c="5121 Gamlestaden-Torslanda"/>
        <s v="[LINJE].[TLINJE till LINJE].[TLINJE].&amp;[5127]" c="5127 Gamlestaden-Volvo Torslanda"/>
        <s v="[LINJE].[TLINJE till LINJE].[TLINJE].&amp;[5128]" c="5128 Hjalmar Brantingspl-Arendal"/>
        <s v="[LINJE].[TLINJE till LINJE].[TLINJE].&amp;[5129]" c="5129 NET-Skar Bro-Torslanda"/>
        <s v="[LINJE].[TLINJE till LINJE].[TLINJE].&amp;[5131]" c="5131 Gamlestaden - Torslanda"/>
        <s v="[LINJE].[TLINJE till LINJE].[TLINJE].&amp;[5135]" c="5135 Säve Flygpl-Stora Holm-Hj Bran"/>
        <s v="[LINJE].[TLINJE till LINJE].[TLINJE].&amp;[5136]" c="5136 Volvo Tuve-Hj Brantingsplatsen"/>
        <s v="[LINJE].[TLINJE till LINJE].[TLINJE].&amp;[5137]" c="5137 Kornhall-Säve-Hj Brantingspl"/>
        <s v="[LINJE].[TLINJE till LINJE].[TLINJE].&amp;[5139]" c="5139 Batterifab.-Volvohall-Sörredsm"/>
        <s v="[LINJE].[TLINJE till LINJE].[TLINJE].&amp;[5141]" c="5141 Volvo Tuve- Hj Brantingsplatse"/>
        <s v="[LINJE].[TLINJE till LINJE].[TLINJE].&amp;[5142]" c="5142 Backa - Volvo Torslanda"/>
        <s v="[LINJE].[TLINJE till LINJE].[TLINJE].&amp;[5145]" c="5145 Tuve-Länsmansgården-Volvo Tors"/>
        <s v="[LINJE].[TLINJE till LINJE].[TLINJE].&amp;[5148]" c="5148 Angered-Volvo Tuve-Volvo Torsl"/>
        <s v="[LINJE].[TLINJE till LINJE].[TLINJE].&amp;[5159]" c="5159 Bergsjön - Volvo Torsla"/>
        <s v="[LINJE].[TLINJE till LINJE].[TLINJE].&amp;[5167]" c="5167 Gamlestads Torg - Utby"/>
        <s v="[LINJE].[TLINJE till LINJE].[TLINJE].&amp;[5168]" c="5168 Gamlestads Torg - Skräp"/>
        <s v="[LINJE].[TLINJE till LINJE].[TLINJE].&amp;[5173]" c="5173 Heden"/>
        <s v="[LINJE].[TLINJE till LINJE].[TLINJE].&amp;[5176]" c="5176 Ranneberg- Hj Branting-Eketräg"/>
        <s v="[LINJE].[TLINJE till LINJE].[TLINJE].&amp;[5177]" c="5177 Lövgärdet - Hj Brantingsplatse"/>
        <s v="[LINJE].[TLINJE till LINJE].[TLINJE].&amp;[5178]" c="5178 Angered C - Arendal"/>
        <s v="[LINJE].[TLINJE till LINJE].[TLINJE].&amp;[5179]" c="5179 Eriksbo - Volvo Torslan"/>
        <s v="[LINJE].[TLINJE till LINJE].[TLINJE].&amp;[5180]" c="5180 Volov Torslanda- Hovås"/>
        <s v="[LINJE].[TLINJE till LINJE].[TLINJE].&amp;[5184]" c="5184 Arendal-Marklandsg-Hovå"/>
        <s v="[LINJE].[TLINJE till LINJE].[TLINJE].&amp;[5185]" c="5185 Frölunda torg-Volvo Tor"/>
        <s v="[LINJE].[TLINJE till LINJE].[TLINJE].&amp;[5190]" c="5190 Masthugget - Volvo Tors"/>
        <s v="[LINJE].[TLINJE till LINJE].[TLINJE].&amp;[5193]" c="5193 Näset - Hults bro - Ope"/>
        <s v="[LINJE].[TLINJE till LINJE].[TLINJE].&amp;[5194]" c="5194 Önnered-Operan"/>
        <s v="[LINJE].[TLINJE till LINJE].[TLINJE].&amp;[5196]" c="5196 Åkered-Önnered-Operan"/>
        <s v="[LINJE].[TLINJE till LINJE].[TLINJE].&amp;[5197]" c="5197 Fiskebäck - Påvelund -"/>
        <s v="[LINJE].[TLINJE till LINJE].[TLINJE].&amp;[5199]" c="5199  Radiomotet-Volvo Lundby-Lindh"/>
        <s v="[LINJE].[TLINJE till LINJE].[TLINJE].&amp;[5203]" c="5203 X3 Gråbo - Göteborg - S"/>
        <s v="[LINJE].[TLINJE till LINJE].[TLINJE].&amp;[5205]" c="5205 X4 Kungälv-Gbg-Mölnlyck"/>
        <s v="[LINJE].[TLINJE till LINJE].[TLINJE].&amp;[5206]" c="5206 Lilla Varholmen-  Lindholmen"/>
        <s v="[LINJE].[TLINJE till LINJE].[TLINJE].&amp;[5211]" c="5211 Vallhamra - Centalst -Frölunda"/>
        <s v="[LINJE].[TLINJE till LINJE].[TLINJE].&amp;[5212]" c="5212 X1 Partille- Lindholmen"/>
        <s v="[LINJE].[TLINJE till LINJE].[TLINJE].&amp;[5213]" c="5213 X2 Gerrebacka- Operan-"/>
        <s v="[LINJE].[TLINJE till LINJE].[TLINJE].&amp;[5240]" c="5240 Kungälvs sjukhus   NET"/>
        <s v="[LINJE].[TLINJE till LINJE].[TLINJE].&amp;[5242]" c="5242 Kungälv-Hj.B-Volvo Tors"/>
        <s v="[LINJE].[TLINJE till LINJE].[TLINJE].&amp;[5258]" c="5258 Vasastan - Sahlgrenska"/>
        <s v="[LINJE].[TLINJE till LINJE].[TLINJE].&amp;[5276]" c="5276 Rannebergen - Eketrägatan"/>
        <s v="[LINJE].[TLINJE till LINJE].[TLINJE].&amp;[5277]" c="5277 Lövgärdet - Volvo Torslanda"/>
        <s v="[LINJE].[TLINJE till LINJE].[TLINJE].&amp;[5281]" c="5281 Saltholmen-Vrångö norma"/>
        <s v="[LINJE].[TLINJE till LINJE].[TLINJE].&amp;[5282]" c="5282 Saltholmen-Brännö Husvi"/>
        <s v="[LINJE].[TLINJE till LINJE].[TLINJE].&amp;[5283]" c="5283 Saltholmen-Brännö Rödst"/>
        <s v="[LINJE].[TLINJE till LINJE].[TLINJE].&amp;[5284]" c="5284 Saltholmen-Förö, normal"/>
        <s v="[LINJE].[TLINJE till LINJE].[TLINJE].&amp;[5285]" c="5285 Klippan-Lilla Bommen vard"/>
        <s v="[LINJE].[TLINJE till LINJE].[TLINJE].&amp;[5286]" c="5286 Stenpiren-Lindholmspiren vard."/>
        <s v="[LINJE].[TLINJE till LINJE].[TLINJE].&amp;[5287]" c="5287 Stenpiren - Lundbystrand"/>
        <s v="[LINJE].[TLINJE till LINJE].[TLINJE].&amp;[5290]" c="5290 Mölnlycketerminal- Amhult RC"/>
        <s v="[LINJE].[TLINJE till LINJE].[TLINJE].&amp;[5404]" c="5404 Angered-Mölndal"/>
        <s v="[LINJE].[TLINJE till LINJE].[TLINJE].&amp;[5405]" c="5405 Länsmansgården-Östra Sj"/>
        <s v="[LINJE].[TLINJE till LINJE].[TLINJE].&amp;[5406]" c="5406 Kortedala-Länsmansgården"/>
        <s v="[LINJE].[TLINJE till LINJE].[TLINJE].&amp;[5407]" c="5407 Bergsjön-Tynnered"/>
        <s v="[LINJE].[TLINJE till LINJE].[TLINJE].&amp;[5408]" c="5408 Angered-Frölunda"/>
        <s v="[LINJE].[TLINJE till LINJE].[TLINJE].&amp;[5409]" c="5409 Angered-Kungssten"/>
        <s v="[LINJE].[TLINJE till LINJE].[TLINJE].&amp;[5411]" c="5411 Bergsjön-Saltholmen"/>
        <s v="[LINJE].[TLINJE till LINJE].[TLINJE].&amp;[5501]" c="5501 Stärtered - Svingeln"/>
        <s v="[LINJE].[TLINJE till LINJE].[TLINJE].&amp;[5502]" c="5502 Furulund - Svingeln"/>
        <s v="[LINJE].[TLINJE till LINJE].[TLINJE].&amp;[5503]" c="5503 Heden - Furulund"/>
        <s v="[LINJE].[TLINJE till LINJE].[TLINJE].&amp;[5510]" c="5510 Partille - Utby - Heden"/>
        <s v="[LINJE].[TLINJE till LINJE].[TLINJE].&amp;[5511]" c="5511 Partille - Tahult - Lan"/>
        <s v="[LINJE].[TLINJE till LINJE].[TLINJE].&amp;[5512]" c="5512 Partille - Öjersjö - Li"/>
        <s v="[LINJE].[TLINJE till LINJE].[TLINJE].&amp;[5513]" c="5513 Partille - Sävedalen -"/>
        <s v="[LINJE].[TLINJE till LINJE].[TLINJE].&amp;[5514]" c="5514 Partille C - Vallhamra"/>
        <s v="[LINJE].[TLINJE till LINJE].[TLINJE].&amp;[5515]" c="5515 Partille-Ö Sjukhuset-Ga"/>
        <s v="[LINJE].[TLINJE till LINJE].[TLINJE].&amp;[5516]" c="5516 Partille - Öjersjö - Mö"/>
        <s v="[LINJE].[TLINJE till LINJE].[TLINJE].&amp;[5517]" c="5517 Partille C - Furulund"/>
        <s v="[LINJE].[TLINJE till LINJE].[TLINJE].&amp;[5518]" c="5518 Partille C-Stärtered-Jo"/>
        <s v="[LINJE].[TLINJE till LINJE].[TLINJE].&amp;[5519]" c="5519 Partille C - Kåhög - Jo"/>
        <s v="[LINJE].[TLINJE till LINJE].[TLINJE].&amp;[5751]" c="5751 Mölnlycke - Mölndal - F"/>
        <s v="[LINJE].[TLINJE till LINJE].[TLINJE].&amp;[5753]" c="5753 Heden - Chalmers-Mölndal"/>
        <s v="[LINJE].[TLINJE till LINJE].[TLINJE].&amp;[5754]" c="5754 Heden - Helenedal - Mölnda"/>
        <s v="[LINJE].[TLINJE till LINJE].[TLINJE].&amp;[5755]" c="5755 Kållered - Rävekärr - M"/>
        <s v="[LINJE].[TLINJE till LINJE].[TLINJE].&amp;[5757]" c="5757 Linnéplatsen - Mölndal"/>
        <s v="[LINJE].[TLINJE till LINJE].[TLINJE].&amp;[5758]" c="5758 Heden - Mölndal - Markl"/>
        <s v="[LINJE].[TLINJE till LINJE].[TLINJE].&amp;[5759]" c="5759 Mölndal Innerst-Kärrag-Balltor"/>
        <s v="[LINJE].[TLINJE till LINJE].[TLINJE].&amp;[5760]" c="5760 Lindome-Kållered köpst-"/>
        <s v="[LINJE].[TLINJE till LINJE].[TLINJE].&amp;[5761]" c="5761 Mölndal S - Sagered - L"/>
        <s v="[LINJE].[TLINJE till LINJE].[TLINJE].&amp;[5762]" c="5762 Inseros - Hällesåker -"/>
        <s v="[LINJE].[TLINJE till LINJE].[TLINJE].&amp;[5763]" c="5763 Inseros - Greggered - S"/>
        <s v="[LINJE].[TLINJE till LINJE].[TLINJE].&amp;[5764]" c="5764 Mölndals resecentrum - Tulebo"/>
        <s v="[LINJE].[TLINJE till LINJE].[TLINJE].&amp;[5765]" c="5765 Mölndal - Kållered - Tu"/>
        <s v="[LINJE].[TLINJE till LINJE].[TLINJE].&amp;[5766]" c="5766 Björnarås- Lindome Stat"/>
        <s v="[LINJE].[TLINJE till LINJE].[TLINJE].&amp;[5823]" c="5823 Sillvik - Lilleby - Amhult Res"/>
        <s v="[LINJE].[TLINJE till LINJE].[TLINJE].&amp;[5827]" c="5827 Sörredsmotet-Volvo Torsl-Eketr"/>
        <s v="[LINJE].[TLINJE till LINJE].[TLINJE].&amp;[5832]" c="5832 Sörredsmotet - Arendal - Eketr"/>
        <s v="[LINJE].[TLINJE till LINJE].[TLINJE].&amp;[5833]" c="5833 Tumlehed - Amhult Resecentrum"/>
        <s v="[LINJE].[TLINJE till LINJE].[TLINJE].&amp;[5836]" c="5836 Säve - Säve Flygplats - Skra B"/>
        <s v="[LINJE].[TLINJE till LINJE].[TLINJE].&amp;[5838]" c="5838 Kippholmen - Björlanda Kile -"/>
        <s v="[LINJE].[TLINJE till LINJE].[TLINJE].&amp;[5839]" c="5839 Klareberg -Eriksdal-Säve Stati"/>
        <s v="[LINJE].[TLINJE till LINJE].[TLINJE].&amp;[5862]" c="5862 Inseros - Hällesåker - Lindome"/>
        <s v="[LINJE].[TLINJE till LINJE].[TLINJE].&amp;[5863]" c="5863 Inseros-Sagered-Lindome"/>
        <s v="[LINJE].[TLINJE till LINJE].[TLINJE].&amp;[6012]" c="6012 Landvetter Resecentrum - Landv"/>
        <s v="[LINJE].[TLINJE till LINJE].[TLINJE].&amp;[6027]" c="6027 Tolsjöhult-Gråbo"/>
        <s v="[LINJE].[TLINJE till LINJE].[TLINJE].&amp;[6030]" c="6030 Aspen - Almekärr - Hallsås"/>
        <s v="[LINJE].[TLINJE till LINJE].[TLINJE].&amp;[6032]" c="6032 Sågarehagen - Floda"/>
        <s v="[LINJE].[TLINJE till LINJE].[TLINJE].&amp;[6034]" c="6034 Lerum - Stamsjön - Lerum"/>
        <s v="[LINJE].[TLINJE till LINJE].[TLINJE].&amp;[6036]" c="6036 Olofstorp-Häcksjöbäck-Lerum"/>
        <s v="[LINJE].[TLINJE till LINJE].[TLINJE].&amp;[6038]" c="6038 Lerum-Slätthult-Stenkullen-Ler"/>
        <s v="[LINJE].[TLINJE till LINJE].[TLINJE].&amp;[6039]" c="6039 Aspenäs - Lerum"/>
        <s v="[LINJE].[TLINJE till LINJE].[TLINJE].&amp;[6042]" c="6042 Sollebrunn - Långared - Alings"/>
        <s v="[LINJE].[TLINJE till LINJE].[TLINJE].&amp;[6043]" c="6043 Herrljunga - Vårgårda - Alings"/>
        <s v="[LINJE].[TLINJE till LINJE].[TLINJE].&amp;[6046]" c="6046 Sollebrunn - Nossebro"/>
        <s v="[LINJE].[TLINJE till LINJE].[TLINJE].&amp;[6061]" c="6061 Norsesund - Hemsjö - Alingsås"/>
        <s v="[LINJE].[TLINJE till LINJE].[TLINJE].&amp;[6066]" c="6066 Simmenäs - Alingsås"/>
        <s v="[LINJE].[TLINJE till LINJE].[TLINJE].&amp;[6084]" c="6084 Ljurhalla - Vårgårda"/>
        <s v="[LINJE].[TLINJE till LINJE].[TLINJE].&amp;[6101]" c="6101 Mölnlycketerminalen - Benareby"/>
        <s v="[LINJE].[TLINJE till LINJE].[TLINJE].&amp;[6106]" c="6106 Rörtången - Kode - Kungälv"/>
        <s v="[LINJE].[TLINJE till LINJE].[TLINJE].&amp;[6109]" c="6109 Aröd-Solberga-Kareby-Kungälv"/>
        <s v="[LINJE].[TLINJE till LINJE].[TLINJE].&amp;[6120]" c="6120 Landvetter C-Sandsbacka"/>
        <s v="[LINJE].[TLINJE till LINJE].[TLINJE].&amp;[6126]" c="6126 Aggestorp - Gråbo"/>
        <s v="[LINJE].[TLINJE till LINJE].[TLINJE].&amp;[6127]" c="6127 Tolsjöhult-Gråbo"/>
        <s v="[LINJE].[TLINJE till LINJE].[TLINJE].&amp;[6129]" c="6129 Lerum Stn-Stålebo-Lerum Stn"/>
        <s v="[LINJE].[TLINJE till LINJE].[TLINJE].&amp;[6134]" c="6134 Lerum - Stamsjön - Lerum"/>
        <s v="[LINJE].[TLINJE till LINJE].[TLINJE].&amp;[6139]" c="6139 Timmervik - Jörlanda"/>
        <s v="[LINJE].[TLINJE till LINJE].[TLINJE].&amp;[6164]" c="6164 Berga - Hjälteby - Furusäter -"/>
        <s v="[LINJE].[TLINJE till LINJE].[TLINJE].&amp;[6166]" c="6166 Djupvik-Olsby-Budalen-Kållekär"/>
        <s v="[LINJE].[TLINJE till LINJE].[TLINJE].&amp;[6167]" c="6167 Röra-Kyrkesund-Björholmen-Kåll"/>
        <s v="[LINJE].[TLINJE till LINJE].[TLINJE].&amp;[6201]" c="6201 Röd Express"/>
        <s v="[LINJE].[TLINJE till LINJE].[TLINJE].&amp;[6204]" c="6204 Lila Express"/>
        <s v="[LINJE].[TLINJE till LINJE].[TLINJE].&amp;[6207]" c="6207 Orustexpressen"/>
        <s v="[LINJE].[TLINJE till LINJE].[TLINJE].&amp;[6208]" c="6208 Tjörn expressen"/>
        <s v="[LINJE].[TLINJE till LINJE].[TLINJE].&amp;[6210]" c="6210 Marstrand Express"/>
        <s v="[LINJE].[TLINJE till LINJE].[TLINJE].&amp;[6214]" c="6214 Stenungsunds express"/>
        <s v="[LINJE].[TLINJE till LINJE].[TLINJE].&amp;[6271]" c="6271 Ytterby - Kungälv - Ullstorp"/>
        <s v="[LINJE].[TLINJE till LINJE].[TLINJE].&amp;[6272]" c="6272 Ytterby-Sparrås-Kungälv-Fontin"/>
        <s v="[LINJE].[TLINJE till LINJE].[TLINJE].&amp;[6273]" c="6273 Kungälv - Fontin"/>
        <s v="[LINJE].[TLINJE till LINJE].[TLINJE].&amp;[6281]" c="6281 Burö - Öckerö - Hönö"/>
        <s v="[LINJE].[TLINJE till LINJE].[TLINJE].&amp;[6282]" c="6282 Hönö - Fotö - Hönö"/>
        <s v="[LINJE].[TLINJE till LINJE].[TLINJE].&amp;[6283]" c="6283 Björkö-Grönviks Färj-Fr"/>
        <s v="[LINJE].[TLINJE till LINJE].[TLINJE].&amp;[6290]" c="6290 Burö-Göteborg"/>
        <s v="[LINJE].[TLINJE till LINJE].[TLINJE].&amp;[6291]" c="6291 Fotö-Göteborg"/>
        <s v="[LINJE].[TLINJE till LINJE].[TLINJE].&amp;[6296]" c="6296 Öckerö-Grötö-Kalvsund-B"/>
        <s v="[LINJE].[TLINJE till LINJE].[TLINJE].&amp;[6302]" c="6302 Marstrand-Ytterby-Kungälv"/>
        <s v="[LINJE].[TLINJE till LINJE].[TLINJE].&amp;[6303]" c="6303 Kärna-Ytterby-Kungälv"/>
        <s v="[LINJE].[TLINJE till LINJE].[TLINJE].&amp;[6305]" c="6305 Kärna-Överön-Kärna"/>
        <s v="[LINJE].[TLINJE till LINJE].[TLINJE].&amp;[6306]" c="6306 Rörtången-Kode-Kungälv"/>
        <s v="[LINJE].[TLINJE till LINJE].[TLINJE].&amp;[6307]" c="6307 Diseröd-Kareby-Kungälv"/>
        <s v="[LINJE].[TLINJE till LINJE].[TLINJE].&amp;[6308]" c="6308 Grandalen-Kungälv"/>
        <s v="[LINJE].[TLINJE till LINJE].[TLINJE].&amp;[6309]" c="6309 Aröd-Kareby-Kungälv"/>
        <s v="[LINJE].[TLINJE till LINJE].[TLINJE].&amp;[6313]" c="6313 Kovikshamn-Vedhall-Kärna"/>
        <s v="[LINJE].[TLINJE till LINJE].[TLINJE].&amp;[6319]" c="6319 Kode-Kareby-Kungälv"/>
        <s v="[LINJE].[TLINJE till LINJE].[TLINJE].&amp;[6320]" c="6320 Tjuvkil-Säve-Gbg"/>
        <s v="[LINJE].[TLINJE till LINJE].[TLINJE].&amp;[6326]" c="6326 Dyrön-Rökan-skolan"/>
        <s v="[LINJE].[TLINJE till LINJE].[TLINJE].&amp;[6330]" c="6330 Kolhättan - Stenungsund"/>
        <s v="[LINJE].[TLINJE till LINJE].[TLINJE].&amp;[6331]" c="6331 Kolhättan-Tegen-Ljungsk"/>
        <s v="[LINJE].[TLINJE till LINJE].[TLINJE].&amp;[6332]" c="6332 Stenungsund-Ucklum-Ljun"/>
        <s v="[LINJE].[TLINJE till LINJE].[TLINJE].&amp;[6333]" c="6333 Stenungsund-Ucklum-Lill"/>
        <s v="[LINJE].[TLINJE till LINJE].[TLINJE].&amp;[6334]" c="6334 Ödsmål-Svenshögen-Stora"/>
        <s v="[LINJE].[TLINJE till LINJE].[TLINJE].&amp;[6335]" c="6335 Stenungsund-Myggenäs-Höviksnäs"/>
        <s v="[LINJE].[TLINJE till LINJE].[TLINJE].&amp;[6336]" c="6336 Jörlanda-Stora Höga - Nösnäs"/>
        <s v="[LINJE].[TLINJE till LINJE].[TLINJE].&amp;[6337]" c="6337 Stenungsund-Ödsmål- Tal"/>
        <s v="[LINJE].[TLINJE till LINJE].[TLINJE].&amp;[6339]" c="6339 Jörlanda - Timmervik"/>
        <s v="[LINJE].[TLINJE till LINJE].[TLINJE].&amp;[6341]" c="6341 Stationen-Doteröd-Munke"/>
        <s v="[LINJE].[TLINJE till LINJE].[TLINJE].&amp;[6342]" c="6342 Hasselbacken-Stn-Stora"/>
        <s v="[LINJE].[TLINJE till LINJE].[TLINJE].&amp;[6343]" c="6343 Stationen-Hallerna-Höge"/>
        <s v="[LINJE].[TLINJE till LINJE].[TLINJE].&amp;[6352]" c="6352 Vallham- Habborsby"/>
        <s v="[LINJE].[TLINJE till LINJE].[TLINJE].&amp;[6353]" c="6353 Skärhamn-Kållekär-Nösnä"/>
        <s v="[LINJE].[TLINJE till LINJE].[TLINJE].&amp;[6354]" c="6354 Häggvall-Berga-Häggvall"/>
        <s v="[LINJE].[TLINJE till LINJE].[TLINJE].&amp;[6355]" c="6355 Bleket-Rönnäng-Myggenäs"/>
        <s v="[LINJE].[TLINJE till LINJE].[TLINJE].&amp;[6356]" c="6356 Klädesholmen-Tolleby-Kå"/>
        <s v="[LINJE].[TLINJE till LINJE].[TLINJE].&amp;[6357]" c="6357 Björholmen-Kållekärr-Hö"/>
        <s v="[LINJE].[TLINJE till LINJE].[TLINJE].&amp;[6358]" c="6358 Varekil - Askeröarna"/>
        <s v="[LINJE].[TLINJE till LINJE].[TLINJE].&amp;[6359]" c="6359 Varekil-Myggen-Höviken-"/>
        <s v="[LINJE].[TLINJE till LINJE].[TLINJE].&amp;[6360]" c="6360 Närbuss Tjörn"/>
        <s v="[LINJE].[TLINJE till LINJE].[TLINJE].&amp;[6361]" c="6361 Åstol-Dyrön-Tjörnekalv-"/>
        <s v="[LINJE].[TLINJE till LINJE].[TLINJE].&amp;[6362]" c="6362 Härön-Kyrkesund-Härön"/>
        <s v="[LINJE].[TLINJE till LINJE].[TLINJE].&amp;[6371]" c="6371 Verekil-Ellös-Tuvesvik"/>
        <s v="[LINJE].[TLINJE till LINJE].[TLINJE].&amp;[6372]" c="6372 Tuvesvik-Nösund-Henån"/>
        <s v="[LINJE].[TLINJE till LINJE].[TLINJE].&amp;[6373]" c="6373 Lyresten-Varekil"/>
        <s v="[LINJE].[TLINJE till LINJE].[TLINJE].&amp;[6374]" c="6374 Ellös-Varekil"/>
        <s v="[LINJE].[TLINJE till LINJE].[TLINJE].&amp;[6375]" c="6375 Henån-Ellös-Mollösund"/>
        <s v="[LINJE].[TLINJE till LINJE].[TLINJE].&amp;[6376]" c="6376 Svanesund-Vräland-Torp-"/>
        <s v="[LINJE].[TLINJE till LINJE].[TLINJE].&amp;[6377]" c="6377 Henån-Torp-Slussen-Vare"/>
        <s v="[LINJE].[TLINJE till LINJE].[TLINJE].&amp;[6378]" c="6378 Vräland-Grindsby-Torp-H"/>
        <s v="[LINJE].[TLINJE till LINJE].[TLINJE].&amp;[6379]" c="6379 Henån-Torp-Myckleby-Sva"/>
        <s v="[LINJE].[TLINJE till LINJE].[TLINJE].&amp;[6381]" c="6381 Käringön-Gullh.-Tuvesv."/>
        <s v="[LINJE].[TLINJE till LINJE].[TLINJE].&amp;[6401]" c="6401 Kungälv-Bohus-Surte-Ang"/>
        <s v="[LINJE].[TLINJE till LINJE].[TLINJE].&amp;[6402]" c="6402 Jennylund - Bohus - Nöd"/>
        <s v="[LINJE].[TLINJE till LINJE].[TLINJE].&amp;[6403]" c="6403 Nödinge-Alaforsl-Nöding"/>
        <s v="[LINJE].[TLINJE till LINJE].[TLINJE].&amp;[6404]" c="6404 Nödinge Backa Säteri Nö"/>
        <s v="[LINJE].[TLINJE till LINJE].[TLINJE].&amp;[6411]" c="6411 Älvängen RC-Maden-Älvän"/>
        <s v="[LINJE].[TLINJE till LINJE].[TLINJE].&amp;[6413]" c="6413 Ryd - Nol"/>
        <s v="[LINJE].[TLINJE till LINJE].[TLINJE].&amp;[6414]" c="6414 Kollanda-Älvängen-Alafo"/>
        <s v="[LINJE].[TLINJE till LINJE].[TLINJE].&amp;[6415]" c="6415 Bönabo-Nödinge"/>
        <s v="[LINJE].[TLINJE till LINJE].[TLINJE].&amp;[6416]" c="6416 Ranneberg-Pussen-Nödinge"/>
        <s v="[LINJE].[TLINJE till LINJE].[TLINJE].&amp;[6431]" c="6431 Kollanda-Fors-Skeppland"/>
        <s v="[LINJE].[TLINJE till LINJE].[TLINJE].&amp;[6433]" c="6433 Lödöse-Alvhem-Skeppland"/>
        <s v="[LINJE].[TLINJE till LINJE].[TLINJE].&amp;[6434]" c="6434 Hålanda -Skepplanda-Älv"/>
        <s v="[LINJE].[TLINJE till LINJE].[TLINJE].&amp;[6435]" c="6435 Granvattnet-Skepplanda"/>
        <s v="[LINJE].[TLINJE till LINJE].[TLINJE].&amp;[6463]" c="6463 Ryd-Alafors-Nol"/>
        <s v="[LINJE].[TLINJE till LINJE].[TLINJE].&amp;[6464]" c="6464 Kolland-Nödinge"/>
        <s v="[LINJE].[TLINJE till LINJE].[TLINJE].&amp;[6481]" c="6481 Kollanda-Fors-Älvängen"/>
        <s v="[LINJE].[TLINJE till LINJE].[TLINJE].&amp;[6484]" c="6484 Getås-Skepplanda-Älvängen"/>
        <s v="[LINJE].[TLINJE till LINJE].[TLINJE].&amp;[6485]" c="6485 Skepplanda-Granvattnet-Skeppla"/>
        <s v="[LINJE].[TLINJE till LINJE].[TLINJE].&amp;[6511]" c="6511 Kristineholm-Terminalen"/>
        <s v="[LINJE].[TLINJE till LINJE].[TLINJE].&amp;[6512]" c="6512 Gråbo-snabben"/>
        <s v="[LINJE].[TLINJE till LINJE].[TLINJE].&amp;[6525]" c="6525 Lerum Stn-Gråbo-Sjövik"/>
        <s v="[LINJE].[TLINJE till LINJE].[TLINJE].&amp;[6526]" c="6526 Gråbo-Aggetorp"/>
        <s v="[LINJE].[TLINJE till LINJE].[TLINJE].&amp;[6529]" c="6529 Lerum St - Stålebo - Lerum St"/>
        <s v="[LINJE].[TLINJE till LINJE].[TLINJE].&amp;[6530]" c="6530 Aspen - Almekärr - Hallsås"/>
        <s v="[LINJE].[TLINJE till LINJE].[TLINJE].&amp;[6531]" c="6531 Floda-Ryggebol-Hallsås-"/>
        <s v="[LINJE].[TLINJE till LINJE].[TLINJE].&amp;[6532]" c="6532 Lerum-Snabben"/>
        <s v="[LINJE].[TLINJE till LINJE].[TLINJE].&amp;[6533]" c="6533 Floda Stn-Tollered-Flod"/>
        <s v="[LINJE].[TLINJE till LINJE].[TLINJE].&amp;[6535]" c="6535 Hallsås - Aspen - Öxeryd"/>
        <s v="[LINJE].[TLINJE till LINJE].[TLINJE].&amp;[6536]" c="6536 Olofstorp-Häcksjöbäck-L"/>
        <s v="[LINJE].[TLINJE till LINJE].[TLINJE].&amp;[6537]" c="6537 Floda Stn-Uddared-Lerum"/>
        <s v="[LINJE].[TLINJE till LINJE].[TLINJE].&amp;[6538]" c="6538 Lerum Stn-Slätthult-Ste"/>
        <s v="[LINJE].[TLINJE till LINJE].[TLINJE].&amp;[6539]" c="6539 Aspenäs-Lerum Stn"/>
        <s v="[LINJE].[TLINJE till LINJE].[TLINJE].&amp;[6540]" c="6540 Vårgårda-Östadkulle-Ali"/>
        <s v="[LINJE].[TLINJE till LINJE].[TLINJE].&amp;[6541]" c="6541 Sollebrunn-Magra-Långar"/>
        <s v="[LINJE].[TLINJE till LINJE].[TLINJE].&amp;[6542]" c="6542 Sollebrunn-Långared-Ali"/>
        <s v="[LINJE].[TLINJE till LINJE].[TLINJE].&amp;[6543]" c="6543 Herrljunga-Vårgårda-Ali"/>
        <s v="[LINJE].[TLINJE till LINJE].[TLINJE].&amp;[6544]" c="6544 Bälinge-Kristineholm-Al"/>
        <s v="[LINJE].[TLINJE till LINJE].[TLINJE].&amp;[6545]" c="6545 Vårgårda - Herrljunga"/>
        <s v="[LINJE].[TLINJE till LINJE].[TLINJE].&amp;[6546]" c="6546 Nossebro-Sollebrunn"/>
        <s v="[LINJE].[TLINJE till LINJE].[TLINJE].&amp;[6547]" c="6547 Hästhagen-Brathall-Lång"/>
        <s v="[LINJE].[TLINJE till LINJE].[TLINJE].&amp;[6548]" c="6548 Långaredskola-Ulvarås"/>
        <s v="[LINJE].[TLINJE till LINJE].[TLINJE].&amp;[6549]" c="6549 Bälinge-Alingsås"/>
        <s v="[LINJE].[TLINJE till LINJE].[TLINJE].&amp;[6551]" c="6551 Närsbo-Lygnö-Maryd-Alin"/>
        <s v="[LINJE].[TLINJE till LINJE].[TLINJE].&amp;[6554]" c="6554 Alingsås-Ödenäs-Olofser"/>
        <s v="[LINJE].[TLINJE till LINJE].[TLINJE].&amp;[6560]" c="6560 Sollebrunn-Anten-Alings"/>
        <s v="[LINJE].[TLINJE till LINJE].[TLINJE].&amp;[6561]" c="6561 Norsesund-Hemsjö-Alings"/>
        <s v="[LINJE].[TLINJE till LINJE].[TLINJE].&amp;[6563]" c="6563 Norsesund-Hemsjö-Lövhul"/>
        <s v="[LINJE].[TLINJE till LINJE].[TLINJE].&amp;[6564]" c="6564 Olofsered-Ödenäs-Hemsjö"/>
        <s v="[LINJE].[TLINJE till LINJE].[TLINJE].&amp;[6565]" c="6565 Östad-Brobacka-Alingsås"/>
        <s v="[LINJE].[TLINJE till LINJE].[TLINJE].&amp;[6566]" c="6566 Simmenäs-Alingsås"/>
        <s v="[LINJE].[TLINJE till LINJE].[TLINJE].&amp;[6567]" c="6567 Bryngenäs-Torvmossen-Te"/>
        <s v="[LINJE].[TLINJE till LINJE].[TLINJE].&amp;[6571]" c="6571 Kvarnbacken-Eriksberg"/>
        <s v="[LINJE].[TLINJE till LINJE].[TLINJE].&amp;[6572]" c="6572 Bolltorp-Brogården"/>
        <s v="[LINJE].[TLINJE till LINJE].[TLINJE].&amp;[6573]" c="6573 Ängabo-Terminalen-Lasar"/>
        <s v="[LINJE].[TLINJE till LINJE].[TLINJE].&amp;[6579]" c="6579 Kristineholm-Terminalen"/>
        <s v="[LINJE].[TLINJE till LINJE].[TLINJE].&amp;[6581]" c="6581 Nossebro-Vårgårda"/>
        <s v="[LINJE].[TLINJE till LINJE].[TLINJE].&amp;[6582]" c="6582 Vårgårda - Fristad"/>
        <s v="[LINJE].[TLINJE till LINJE].[TLINJE].&amp;[6583]" c="6583 Vårgårda - Asklanda"/>
        <s v="[LINJE].[TLINJE till LINJE].[TLINJE].&amp;[6584]" c="6584 Vårgårda-Ljurhalla-Nåru"/>
        <s v="[LINJE].[TLINJE till LINJE].[TLINJE].&amp;[6585]" c="6585 Hols motell-Kärtared-Al"/>
        <s v="[LINJE].[TLINJE till LINJE].[TLINJE].&amp;[6586]" c="6586 Lena skola-Lurut-Vårgår"/>
        <s v="[LINJE].[TLINJE till LINJE].[TLINJE].&amp;[6587]" c="6587 Vårgår-Östadskulle-Lena"/>
        <s v="[LINJE].[TLINJE till LINJE].[TLINJE].&amp;[6588]" c="6588 Tarabo - Vårgårda"/>
        <s v="[LINJE].[TLINJE till LINJE].[TLINJE].&amp;[6601]" c="6601 Benareby-Mölnlycke Term"/>
        <s v="[LINJE].[TLINJE till LINJE].[TLINJE].&amp;[6610]" c="6610 Rävlanda-Hindås-Heden"/>
        <s v="[LINJE].[TLINJE till LINJE].[TLINJE].&amp;[6611]" c="6611 Bolleb.-Räv.-Hind.-L.RC"/>
        <s v="[LINJE].[TLINJE till LINJE].[TLINJE].&amp;[6612]" c="6612 Landvetter RC-Landvette"/>
        <s v="[LINJE].[TLINJE till LINJE].[TLINJE].&amp;[6620]" c="6620 Landvett RC-Björröd-San"/>
        <s v="[LINJE].[TLINJE till LINJE].[TLINJE].&amp;[6621]" c="6621 Häggv.-Djupedal.-Mölnly"/>
        <s v="[LINJE].[TLINJE till LINJE].[TLINJE].&amp;[6622]" c="6622 Mölnlycke.T-Mölnlycke.T"/>
        <s v="[LINJE].[TLINJE till LINJE].[TLINJE].&amp;[6623]" c="6623 Mölnlycke T-M Företagsp"/>
        <s v="[LINJE].[TLINJE till LINJE].[TLINJE].&amp;[6642]" c="6642 Trollhättan-Sollebrunn"/>
        <s v="[LINJE].[TLINJE till LINJE].[TLINJE].&amp;[6717]" c="6717 Röshult-Anneberg-Kungsb"/>
        <s v="[LINJE].[TLINJE till LINJE].[TLINJE].&amp;[6720]" c="6720 Kullavik-Särö-Kungsback"/>
        <s v="[LINJE].[TLINJE till LINJE].[TLINJE].&amp;[6730]" c="6730 Mariedal-Onsala-Kungsba"/>
        <s v="[LINJE].[TLINJE till LINJE].[TLINJE].&amp;[6731]" c="6731 Älskogsbräcka-Onsala-Ku"/>
        <s v="[LINJE].[TLINJE till LINJE].[TLINJE].&amp;[6732]" c="6732 Frillesås-Åsa-Fjärås-Ku"/>
        <s v="[LINJE].[TLINJE till LINJE].[TLINJE].&amp;[6733]" c="6733 V Hagen-Vallda-Kungsbac"/>
        <s v="[LINJE].[TLINJE till LINJE].[TLINJE].&amp;[6734]" c="6734 Älskogsbräcka-Vallda-Ku"/>
        <s v="[LINJE].[TLINJE till LINJE].[TLINJE].&amp;[6735]" c="6735 Kungsbacka-Lindome"/>
        <s v="[LINJE].[TLINJE till LINJE].[TLINJE].&amp;[6740]" c="6740 Hällingsjö-Ubbhult-Fjär"/>
        <s v="[LINJE].[TLINJE till LINJE].[TLINJE].&amp;[6741]" c="6741 Sätilla-Nåkälla-Fjärås-"/>
        <s v="[LINJE].[TLINJE till LINJE].[TLINJE].&amp;[6742]" c="6742 Förlanda-Öxared-Fjärås-"/>
        <s v="[LINJE].[TLINJE till LINJE].[TLINJE].&amp;[6743]" c="6743 Litserhult-Förlanda-Gäl"/>
        <s v="[LINJE].[TLINJE till LINJE].[TLINJE].&amp;[6744]" c="6744 Horred-Gällinge-Fjärås-"/>
        <s v="[LINJE].[TLINJE till LINJE].[TLINJE].&amp;[6745]" c="6745 Idala-Frillesås-Åsa-Fjä"/>
        <s v="[LINJE].[TLINJE till LINJE].[TLINJE].&amp;[6746]" c="6746 Stättaredsv-Frillesås-Å"/>
        <s v="[LINJE].[TLINJE till LINJE].[TLINJE].&amp;[6747]" c="6747 Ölmanäs-Åsa-Kungsbacka"/>
        <s v="[LINJE].[TLINJE till LINJE].[TLINJE].&amp;[6748]" c="6748 Kyrkobyn-Bredar-Land-Kl"/>
        <s v="[LINJE].[TLINJE till LINJE].[TLINJE].&amp;[6751]" c="6751 Hede Station - Fors"/>
        <s v="[LINJE].[TLINJE till LINJE].[TLINJE].&amp;[6752]" c="6752 Hede Station - Kolla"/>
        <s v="[LINJE].[TLINJE till LINJE].[TLINJE].&amp;[6753]" c="6753 Britta-Lena - Kungsback"/>
        <s v="[LINJE].[TLINJE till LINJE].[TLINJE].&amp;[6754]" c="6754 Hede Station - Kungsbac"/>
        <s v="[LINJE].[TLINJE till LINJE].[TLINJE].&amp;[6755]" c="6755 Björkris - Hede station"/>
        <s v="[LINJE].[TLINJE till LINJE].[TLINJE].&amp;[6842]" c="6842 Sollebrunn - Längareds kyrka -"/>
        <s v="[LINJE].[TLINJE till LINJE].[TLINJE].&amp;[6844]" c="6844 Bälinge-Marbogården-Alingsås"/>
        <s v="[LINJE].[TLINJE till LINJE].[TLINJE].&amp;[6847]" c="6847 Sävekärr Längareds kyrka"/>
        <s v="[LINJE].[TLINJE till LINJE].[TLINJE].&amp;[6848]" c="6848 Häckelid- Börta- Längareds kyr"/>
        <s v="[LINJE].[TLINJE till LINJE].[TLINJE].&amp;[6851]" c="6851 Stora Lygnö - Alingsås/Hagapla"/>
        <s v="[LINJE].[TLINJE till LINJE].[TLINJE].&amp;[6853]" c="6853 Närsbo Alingsäs/Hagaplan"/>
        <s v="[LINJE].[TLINJE till LINJE].[TLINJE].&amp;[6861]" c="6861 Ingared Hemsjö - Alingsås"/>
        <s v="[LINJE].[TLINJE till LINJE].[TLINJE].&amp;[6864]" c="6864 Olofsered/Lygnared-Ingared-Nor"/>
        <s v="[LINJE].[TLINJE till LINJE].[TLINJE].&amp;[6865]" c="6865 Östad skola - Brobacka - Aling"/>
        <s v="[LINJE].[TLINJE till LINJE].[TLINJE].&amp;[6901]" c="6901 Årsnäs - Kode skola - Tunge sk"/>
        <s v="[LINJE].[TLINJE till LINJE].[TLINJE].&amp;[6902]" c="6902 Timmervik - Skäggstorp - Kode"/>
        <s v="[LINJE].[TLINJE till LINJE].[TLINJE].&amp;[6904]" c="6904 Bränna - Tunge skola"/>
        <s v="[LINJE].[TLINJE till LINJE].[TLINJE].&amp;[6905]" c="6905 Ödsmåls Mosse - Tunge skola"/>
        <s v="[LINJE].[TLINJE till LINJE].[TLINJE].&amp;[6906]" c="6906 Björfjäll - Tunge skola"/>
        <s v="[LINJE].[TLINJE till LINJE].[TLINJE].&amp;[6908]" c="6908 Björfjäll - Ingetorps gård - B"/>
        <s v="[LINJE].[TLINJE till LINJE].[TLINJE].&amp;[6909]" c="6909 Aröd - Timmervik - Kode"/>
        <s v="[LINJE].[TLINJE till LINJE].[TLINJE].&amp;[6910]" c="6910 Gategården - Hålta skola - Väv"/>
        <s v="[LINJE].[TLINJE till LINJE].[TLINJE].&amp;[6911]" c="6911 Skårby mosse norra - Kareby sk"/>
        <s v="[LINJE].[TLINJE till LINJE].[TLINJE].&amp;[6912]" c="6912 Myrebacka - Lundby - Kareby sk"/>
        <s v="[LINJE].[TLINJE till LINJE].[TLINJE].&amp;[6913]" c="6913 Bollestad - Kareby skola"/>
        <s v="[LINJE].[TLINJE till LINJE].[TLINJE].&amp;[6914]" c="6914 Diseröd - Marieberg - Övre Fon"/>
        <s v="[LINJE].[TLINJE till LINJE].[TLINJE].&amp;[6915]" c="6915 Kärna - Överön - Kärna"/>
        <s v="[LINJE].[TLINJE till LINJE].[TLINJE].&amp;[6916]" c="6916 Årsnäs - Kode korsväg"/>
        <s v="[LINJE].[TLINJE till LINJE].[TLINJE].&amp;[6917]" c="6917 Ullstorp - Håltet - Arnebo - K"/>
        <s v="[LINJE].[TLINJE till LINJE].[TLINJE].&amp;[6918]" c="6918 Rörmossen - Över Fontinskolan"/>
        <s v="[LINJE].[TLINJE till LINJE].[TLINJE].&amp;[6919]" c="6919 Livelycke - Plommerödsvägen -"/>
        <s v="[LINJE].[TLINJE till LINJE].[TLINJE].&amp;[6920]" c="6920 Guddeby - Ytterby station"/>
        <s v="[LINJE].[TLINJE till LINJE].[TLINJE].&amp;[6921]" c="6921 Västra Röd - Korseberget - Ulv"/>
        <s v="[LINJE].[TLINJE till LINJE].[TLINJE].&amp;[6922]" c="6922 Korseberget - Trädal - Kärna"/>
        <s v="[LINJE].[TLINJE till LINJE].[TLINJE].&amp;[6923]" c="6923 Lökeberg - Västra Röd - Kärna"/>
        <s v="[LINJE].[TLINJE till LINJE].[TLINJE].&amp;[6924]" c="6924 Gullbringa - Bredsten - Hålta"/>
        <s v="[LINJE].[TLINJE till LINJE].[TLINJE].&amp;[6925]" c="6925 Ringby - Arnebo - Kareby skola"/>
        <s v="[LINJE].[TLINJE till LINJE].[TLINJE].&amp;[6926]" c="6926 Tofta herrgård - Kärna - Dotor"/>
        <s v="[LINJE].[TLINJE till LINJE].[TLINJE].&amp;[6927]" c="6927 Tjuvkil - Nordön - Hålta skola"/>
        <s v="[LINJE].[TLINJE till LINJE].[TLINJE].&amp;[6928]" c="6928 Vena berg - Ytterby station"/>
        <s v="[LINJE].[TLINJE till LINJE].[TLINJE].&amp;[6929]" c="6929 Diseröd - Skår"/>
        <s v="[LINJE].[TLINJE till LINJE].[TLINJE].&amp;[6930]" c="6930 Sundhammar - Kärna"/>
        <s v="[LINJE].[TLINJE till LINJE].[TLINJE].&amp;[6931]" c="6931 Gymnasiet-Svenshögen-Hu"/>
        <s v="[LINJE].[TLINJE till LINJE].[TLINJE].&amp;[6932]" c="6932 Bua-Ucklums skola-Gymna"/>
        <s v="[LINJE].[TLINJE till LINJE].[TLINJE].&amp;[6933]" c="6933 Grössbyn-Ucklums skolan"/>
        <s v="[LINJE].[TLINJE till LINJE].[TLINJE].&amp;[6934]" c="6934 Stenungsskola-Ucklums s"/>
        <s v="[LINJE].[TLINJE till LINJE].[TLINJE].&amp;[6936]" c="6936 Kopperskolan-Svangatan"/>
        <s v="[LINJE].[TLINJE till LINJE].[TLINJE].&amp;[6937]" c="6937 Strandkärr-Stenungsskol"/>
        <s v="[LINJE].[TLINJE till LINJE].[TLINJE].&amp;[6938]" c="6938 Nösnäsvallen-Kopperskol"/>
        <s v="[LINJE].[TLINJE till LINJE].[TLINJE].&amp;[6939]" c="6939 Stenungsön-Kopperskolan"/>
        <s v="[LINJE].[TLINJE till LINJE].[TLINJE].&amp;[6940]" c="6940 Kopplerskolan-Stenunge"/>
        <s v="[LINJE].[TLINJE till LINJE].[TLINJE].&amp;[6941]" c="6941 St Högaskolan-Tvetensko"/>
        <s v="[LINJE].[TLINJE till LINJE].[TLINJE].&amp;[6943]" c="6943 Stötten-Tvetenskolan"/>
        <s v="[LINJE].[TLINJE till LINJE].[TLINJE].&amp;[6944]" c="6944 Hålt-Stötten"/>
        <s v="[LINJE].[TLINJE till LINJE].[TLINJE].&amp;[6945]" c="6945 StoraH-Spekeröd-Stötten-Jörlan"/>
        <s v="[LINJE].[TLINJE till LINJE].[TLINJE].&amp;[6946]" c="6946 St Högaskolan- Hagen"/>
        <s v="[LINJE].[TLINJE till LINJE].[TLINJE].&amp;[6947]" c="6947 St Högaskolan- Trållerö"/>
        <s v="[LINJE].[TLINJE till LINJE].[TLINJE].&amp;[6948]" c="6948 St Högaskolan- Lundbyvä"/>
        <s v="[LINJE].[TLINJE till LINJE].[TLINJE].&amp;[6949]" c="6949 Jörlandaskolan- Timmers"/>
        <s v="[LINJE].[TLINJE till LINJE].[TLINJE].&amp;[6952]" c="6952 Kärrslätt-Valsäng-Långe"/>
        <s v="[LINJE].[TLINJE till LINJE].[TLINJE].&amp;[6953]" c="6953 Dyreby-Säby-Kållekärrs"/>
        <s v="[LINJE].[TLINJE till LINJE].[TLINJE].&amp;[6954]" c="6954 Budalen-Lirås-Kåtorp-Kå"/>
        <s v="[LINJE].[TLINJE till LINJE].[TLINJE].&amp;[6955]" c="6955 Häggvallskolan-Valla ky"/>
        <s v="[LINJE].[TLINJE till LINJE].[TLINJE].&amp;[6956]" c="6956 Furusäter-Hjälteby-Hägg"/>
        <s v="[LINJE].[TLINJE till LINJE].[TLINJE].&amp;[6957]" c="6957 Häggvallskolan-Lerdal"/>
        <s v="[LINJE].[TLINJE till LINJE].[TLINJE].&amp;[6958]" c="6958 Häggvallskolan-Valsäng"/>
        <s v="[LINJE].[TLINJE till LINJE].[TLINJE].&amp;[6959]" c="6959 Häggvallskolan-Säckebäc"/>
        <s v="[LINJE].[TLINJE till LINJE].[TLINJE].&amp;[6960]" c="6960 Häggvallskolan-Skärhamn"/>
        <s v="[LINJE].[TLINJE till LINJE].[TLINJE].&amp;[6961]" c="6961 Budalen-Hoga-Bö-Skärham"/>
        <s v="[LINJE].[TLINJE till LINJE].[TLINJE].&amp;[6962]" c="6962 Fagerfjäll - Blekets"/>
        <s v="[LINJE].[TLINJE till LINJE].[TLINJE].&amp;[6963]" c="6963 Aröd-Stockevik-Skärhamn"/>
        <s v="[LINJE].[TLINJE till LINJE].[TLINJE].&amp;[6964]" c="6964 Tollebyvägen-Åkervik-Rö"/>
        <s v="[LINJE].[TLINJE till LINJE].[TLINJE].&amp;[6965]" c="6965 Skärhamn-Rönnängskol-Bl"/>
        <s v="[LINJE].[TLINJE till LINJE].[TLINJE].&amp;[6966]" c="6966 Kållekärr-Hoga-Bleketsk"/>
        <s v="[LINJE].[TLINJE till LINJE].[TLINJE].&amp;[6967]" c="6967 Siröd-Skärhamn-Bleketsk"/>
        <s v="[LINJE].[TLINJE till LINJE].[TLINJE].&amp;[6968]" c="6968 Rönnäng-Bäckevik-Bleket"/>
        <s v="[LINJE].[TLINJE till LINJE].[TLINJE].&amp;[6969]" c="6969 Häggvall-Hoga-Kållekärr"/>
        <s v="[LINJE].[TLINJE till LINJE].[TLINJE].&amp;[8101]" c="8101 Närtrafik Härryda"/>
        <s v="[LINJE].[TLINJE till LINJE].[TLINJE].&amp;[8102]" c="8102 Närtrafik Partille"/>
        <s v="[LINJE].[TLINJE till LINJE].[TLINJE].&amp;[8115]" c="8115 Närtrafik Stenungsund"/>
        <s v="[LINJE].[TLINJE till LINJE].[TLINJE].&amp;[8121]" c="8121 Närtrafik Orust"/>
        <s v="[LINJE].[TLINJE till LINJE].[TLINJE].&amp;[8140]" c="8140 Närtrafik Ale"/>
        <s v="[LINJE].[TLINJE till LINJE].[TLINJE].&amp;[8141]" c="8141 Närtrafik Lerum"/>
        <s v="[LINJE].[TLINJE till LINJE].[TLINJE].&amp;[8142]" c="8142 Närtrafik Vårgårda"/>
        <s v="[LINJE].[TLINJE till LINJE].[TLINJE].&amp;[8180]" c="8180 Närtrafik Göteborg"/>
        <s v="[LINJE].[TLINJE till LINJE].[TLINJE].&amp;[8181]" c="8181 Närtrafik Mölndal"/>
        <s v="[LINJE].[TLINJE till LINJE].[TLINJE].&amp;[8182]" c="8182 Närtrafik Kungälv"/>
        <s v="[LINJE].[TLINJE till LINJE].[TLINJE].&amp;[8189]" c="8189 Närtrafik Alingsås"/>
        <s v="[LINJE].[TLINJE till LINJE].[TLINJE].&amp;[9999]" u="1" c="9999 Dummy"/>
      </sharedItems>
    </cacheField>
    <cacheField name="[LINJE].[TLINJE till LINJE].[LINJE]" caption="LINJE" numFmtId="0" hierarchy="23" level="2">
      <sharedItems containsSemiMixedTypes="0" containsString="0"/>
    </cacheField>
    <cacheField name="[LINJE].[TLINJE till LINJE].[LINJE].[AVTAL ID]" caption="AVTAL ID" propertyName="AVTAL ID" numFmtId="0" hierarchy="23" level="2" memberPropertyField="1">
      <sharedItems containsSemiMixedTypes="0" containsString="0"/>
    </cacheField>
    <cacheField name="[LINJE].[TLINJE till LINJE].[LINJE].[AVTKOD ID]" caption="AVTKOD ID" propertyName="AVTKOD ID" numFmtId="0" hierarchy="23" level="2" memberPropertyField="1">
      <sharedItems containsSemiMixedTypes="0" containsString="0"/>
    </cacheField>
    <cacheField name="[LINJE].[TLINJE till LINJE].[LINJE].[INDMIX ID]" caption="INDMIX ID" propertyName="INDMIX ID" numFmtId="0" hierarchy="23" level="2" memberPropertyField="1">
      <sharedItems containsSemiMixedTypes="0" containsString="0"/>
    </cacheField>
    <cacheField name="[LINJE].[TLINJE till LINJE].[LINJE].[KOMMUN ID]" caption="KOMMUN ID" propertyName="KOMMUN ID" numFmtId="0" hierarchy="23" level="2" memberPropertyField="1">
      <sharedItems containsSemiMixedTypes="0" containsString="0"/>
    </cacheField>
    <cacheField name="[LINJE].[TLINJE till LINJE].[LINJE].[LGR ID]" caption="LGR ID" propertyName="LGR ID" numFmtId="0" hierarchy="23" level="2" memberPropertyField="1">
      <sharedItems containsSemiMixedTypes="0" containsString="0"/>
    </cacheField>
    <cacheField name="[LINJE].[TLINJE till LINJE].[LINJE].[TLINJE ID]" caption="TLINJE ID" propertyName="TLINJE ID" numFmtId="0" hierarchy="23" level="2" memberPropertyField="1">
      <sharedItems containsSemiMixedTypes="0" containsString="0"/>
    </cacheField>
    <cacheField name="[LINJE].[TLINJE till LINJE].[LINJE].[TSLAG ID]" caption="TSLAG ID" propertyName="TSLAG ID" numFmtId="0" hierarchy="23" level="2" memberPropertyField="1">
      <sharedItems containsSemiMixedTypes="0" containsString="0"/>
    </cacheField>
    <cacheField name="[LINJE].[TLINJE till LINJE].[LINJE].[ZON ID]" caption="ZON ID" propertyName="ZON ID" numFmtId="0" hierarchy="23" level="2" memberPropertyField="1">
      <sharedItems containsSemiMixedTypes="0" containsString="0"/>
    </cacheField>
  </cacheFields>
  <cacheHierarchies count="159">
    <cacheHierarchy uniqueName="[ANL].[ANL]" caption="ANL" defaultMemberUniqueName="[ANL].[ANL].[Alla ANL]" allUniqueName="[ANL].[ANL].[Alla ANL]" dimensionUniqueName="[ANL]" displayFolder="" count="0" unbalanced="0"/>
    <cacheHierarchy uniqueName="[ANSV].[ANSV]" caption="ANSV" defaultMemberUniqueName="[ANSV].[ANSV].[All]" allUniqueName="[ANSV].[ANSV].[All]" dimensionUniqueName="[ANSV]" displayFolder="" count="0" unbalanced="0"/>
    <cacheHierarchy uniqueName="[ANSV].[AO till ANSV]" caption="AO till ANSV" defaultMemberUniqueName="[ANSV].[AO till ANSV].[All]" allUniqueName="[ANSV].[AO till ANSV].[All]" dimensionUniqueName="[ANSV]" displayFolder="" count="0" unbalanced="0"/>
    <cacheHierarchy uniqueName="[Beräkna]" caption="Beräkna" defaultMemberUniqueName="[Beräkna].[Nej]" allUniqueName="[Beräkna].[Nej]" dimensionUniqueName="[Beräkna]" displayFolder="" count="0" unbalanced="0"/>
    <cacheHierarchy uniqueName="[BEST].[BEST]" caption="BEST" defaultMemberUniqueName="[BEST].[BEST].[Alla BEST]" allUniqueName="[BEST].[BEST].[Alla BEST]" dimensionUniqueName="[BEST]" displayFolder="" count="0" unbalanced="0"/>
    <cacheHierarchy uniqueName="[BEST].[FIN till BEST]" caption="FIN till BEST" defaultMemberUniqueName="[BEST].[FIN till BEST].[Alla ÄANSV]" allUniqueName="[BEST].[FIN till BEST].[Alla ÄANSV]" dimensionUniqueName="[BEST]" displayFolder="" count="0" unbalanced="0"/>
    <cacheHierarchy uniqueName="[ExternID]" caption="ExternID" defaultMemberUniqueName="[ExternID].[Alla ExternID]" allUniqueName="[ExternID].[Alla ExternID]" dimensionUniqueName="[ExternID]" displayFolder="" count="0" unbalanced="0"/>
    <cacheHierarchy uniqueName="[FRI].[FRG till FRI]" caption="FRG till FRI" defaultMemberUniqueName="[FRI].[FRG till FRI].[All]" allUniqueName="[FRI].[FRG till FRI].[All]" dimensionUniqueName="[FRI]" displayFolder="" count="0" unbalanced="0"/>
    <cacheHierarchy uniqueName="[FRI].[FRI]" caption="FRI" defaultMemberUniqueName="[FRI].[FRI].[All]" allUniqueName="[FRI].[FRI].[All]" dimensionUniqueName="[FRI]" displayFolder="" count="0" unbalanced="0"/>
    <cacheHierarchy uniqueName="[KONTO].[KONTO]" caption="KONTO" defaultMemberUniqueName="[KONTO].[KONTO].[Alla KONTO]" allUniqueName="[KONTO].[KONTO].[Alla KONTO]" dimensionUniqueName="[KONTO]" displayFolder="" count="0" unbalanced="0"/>
    <cacheHierarchy uniqueName="[KONTO].[KRR0 till KONTO]" caption="KRR0 till KONTO" defaultMemberUniqueName="[KONTO].[KRR0 till KONTO].[Alla KRR0]" allUniqueName="[KONTO].[KRR0 till KONTO].[Alla KRR0]" dimensionUniqueName="[KONTO]" displayFolder="" count="6" unbalanced="0">
      <fieldsUsage count="6">
        <fieldUsage x="-1"/>
        <fieldUsage x="0"/>
        <fieldUsage x="1"/>
        <fieldUsage x="2"/>
        <fieldUsage x="3"/>
        <fieldUsage x="4"/>
      </fieldsUsage>
    </cacheHierarchy>
    <cacheHierarchy uniqueName="[KONTO].[VGRBAS till KONTO]" caption="VGRBAS till KONTO" defaultMemberUniqueName="[KONTO].[VGRBAS till KONTO].[All]" allUniqueName="[KONTO].[VGRBAS till KONTO].[All]" dimensionUniqueName="[KONTO]" displayFolder="" count="0" unbalanced="0"/>
    <cacheHierarchy uniqueName="[KT]" caption="KT" defaultMemberUniqueName="[KT].[Alla KT]" allUniqueName="[KT].[Alla KT]" dimensionUniqueName="[KT]" displayFolder="" count="0" unbalanced="0"/>
    <cacheHierarchy uniqueName="[KÄLLA].[Källa]" caption="Källa" defaultMemberUniqueName="[KÄLLA].[Källa].[All]" allUniqueName="[KÄLLA].[Källa].[All]" dimensionUniqueName="[KÄLLA]" displayFolder="" count="0" unbalanced="0"/>
    <cacheHierarchy uniqueName="[LINJE].[AVTAL till LINJE]" caption="AVTAL till LINJE" defaultMemberUniqueName="[LINJE].[AVTAL till LINJE].[Alla AVTAL]" allUniqueName="[LINJE].[AVTAL till LINJE].[Alla AVTAL]" dimensionUniqueName="[LINJE]" displayFolder="" count="0" unbalanced="0"/>
    <cacheHierarchy uniqueName="[LINJE].[AVTKOD till LINJE]" caption="AVTKOD till LINJE" defaultMemberUniqueName="[LINJE].[AVTKOD till LINJE].[Alla AVTKOD]" allUniqueName="[LINJE].[AVTKOD till LINJE].[Alla AVTKOD]" dimensionUniqueName="[LINJE]" displayFolder="" count="0" unbalanced="0"/>
    <cacheHierarchy uniqueName="[LINJE].[CONT till LINJE]" caption="CONT till LINJE" defaultMemberUniqueName="[LINJE].[CONT till LINJE].[Alla CONT]" allUniqueName="[LINJE].[CONT till LINJE].[Alla CONT]" dimensionUniqueName="[LINJE]" displayFolder="" count="0" unbalanced="0"/>
    <cacheHierarchy uniqueName="[LINJE].[DELREG till LINJE]" caption="DELREG till LINJE" defaultMemberUniqueName="[LINJE].[DELREG till LINJE].[All]" allUniqueName="[LINJE].[DELREG till LINJE].[All]" dimensionUniqueName="[LINJE]" displayFolder="" count="4" unbalanced="0">
      <fieldsUsage count="4">
        <fieldUsage x="-1"/>
        <fieldUsage x="20"/>
        <fieldUsage x="21"/>
        <fieldUsage x="22"/>
      </fieldsUsage>
    </cacheHierarchy>
    <cacheHierarchy uniqueName="[LINJE].[INDMIX till LINJE]" caption="INDMIX till LINJE" defaultMemberUniqueName="[LINJE].[INDMIX till LINJE].[All]" allUniqueName="[LINJE].[INDMIX till LINJE].[All]" dimensionUniqueName="[LINJE]" displayFolder="" count="0" unbalanced="0"/>
    <cacheHierarchy uniqueName="[LINJE].[KUNDID till AVTAL]" caption="KUNDID till AVTAL" defaultMemberUniqueName="[LINJE].[KUNDID till AVTAL].[All]" allUniqueName="[LINJE].[KUNDID till AVTAL].[All]" dimensionUniqueName="[LINJE]" displayFolder="" count="0" unbalanced="0"/>
    <cacheHierarchy uniqueName="[LINJE].[LINJE]" caption="LINJE" defaultMemberUniqueName="[LINJE].[LINJE].[Alla LINJE]" allUniqueName="[LINJE].[LINJE].[Alla LINJE]" dimensionUniqueName="[LINJE]" displayFolder="" count="2" unbalanced="0">
      <fieldsUsage count="2">
        <fieldUsage x="-1"/>
        <fieldUsage x="46"/>
      </fieldsUsage>
    </cacheHierarchy>
    <cacheHierarchy uniqueName="[LINJE].[LKAT1 till LINJE]" caption="LKAT1 till LINJE" defaultMemberUniqueName="[LINJE].[LKAT1 till LINJE].[All]" allUniqueName="[LINJE].[LKAT1 till LINJE].[All]" dimensionUniqueName="[LINJE]" displayFolder="" count="5" unbalanced="0">
      <fieldsUsage count="5">
        <fieldUsage x="-1"/>
        <fieldUsage x="32"/>
        <fieldUsage x="33"/>
        <fieldUsage x="34"/>
        <fieldUsage x="35"/>
      </fieldsUsage>
    </cacheHierarchy>
    <cacheHierarchy uniqueName="[LINJE].[PAKET till LINJE]" caption="PAKET till LINJE" defaultMemberUniqueName="[LINJE].[PAKET till LINJE].[All]" allUniqueName="[LINJE].[PAKET till LINJE].[All]" dimensionUniqueName="[LINJE]" displayFolder="" count="0" unbalanced="0"/>
    <cacheHierarchy uniqueName="[LINJE].[TLINJE till LINJE]" caption="TLINJE till LINJE" defaultMemberUniqueName="[LINJE].[TLINJE till LINJE].[All]" allUniqueName="[LINJE].[TLINJE till LINJE].[All]" dimensionUniqueName="[LINJE]" displayFolder="" count="3" unbalanced="0">
      <fieldsUsage count="3">
        <fieldUsage x="-1"/>
        <fieldUsage x="55"/>
        <fieldUsage x="56"/>
      </fieldsUsage>
    </cacheHierarchy>
    <cacheHierarchy uniqueName="[LINJE].[TSLAG till LINJE]" caption="TSLAG till LINJE" defaultMemberUniqueName="[LINJE].[TSLAG till LINJE].[Alla TSLAG]" allUniqueName="[LINJE].[TSLAG till LINJE].[Alla TSLAG]" dimensionUniqueName="[LINJE]" displayFolder="" count="0" unbalanced="0"/>
    <cacheHierarchy uniqueName="[LINJE].[ZON till LINJE]" caption="ZON till LINJE" defaultMemberUniqueName="[LINJE].[ZON till LINJE].[All]" allUniqueName="[LINJE].[ZON till LINJE].[All]" dimensionUniqueName="[LINJE]" displayFolder="" count="0" unbalanced="0"/>
    <cacheHierarchy uniqueName="[MOTP].[MOTP]" caption="MOTP" defaultMemberUniqueName="[MOTP].[MOTP].[All]" allUniqueName="[MOTP].[MOTP].[All]" dimensionUniqueName="[MOTP]" displayFolder="" count="0" unbalanced="0"/>
    <cacheHierarchy uniqueName="[PROJ].[FO till PROJ]" caption="FO till PROJ" defaultMemberUniqueName="[PROJ].[FO till PROJ].[All]" allUniqueName="[PROJ].[FO till PROJ].[All]" dimensionUniqueName="[PROJ]" displayFolder="" count="0" unbalanced="0"/>
    <cacheHierarchy uniqueName="[PROJ].[HPROJ till PROJ]" caption="HPROJ till PROJ" defaultMemberUniqueName="[PROJ].[HPROJ till PROJ].[Alla HPROJ]" allUniqueName="[PROJ].[HPROJ till PROJ].[Alla HPROJ]" dimensionUniqueName="[PROJ]" displayFolder="" count="0" unbalanced="0"/>
    <cacheHierarchy uniqueName="[PROJ].[OL till PROJ]" caption="OL till PROJ" defaultMemberUniqueName="[PROJ].[OL till PROJ].[All]" allUniqueName="[PROJ].[OL till PROJ].[All]" dimensionUniqueName="[PROJ]" displayFolder="" count="0" unbalanced="0"/>
    <cacheHierarchy uniqueName="[PROJ].[PROJ]" caption="PROJ" defaultMemberUniqueName="[PROJ].[PROJ].[Alla PROJ]" allUniqueName="[PROJ].[PROJ].[Alla PROJ]" dimensionUniqueName="[PROJ]" displayFolder="" count="0" unbalanced="0"/>
    <cacheHierarchy uniqueName="[SKONTO].[SKONTO - AVR]" caption="SKONTO - AVR" defaultMemberUniqueName="[SKONTO].[SKONTO - AVR].[All]" allUniqueName="[SKONTO].[SKONTO - AVR].[All]" dimensionUniqueName="[SKONTO]" displayFolder="" count="0" unbalanced="0"/>
    <cacheHierarchy uniqueName="[SYS].[SYS]" caption="SYS" defaultMemberUniqueName="[SYS].[SYS].[Alla SYS]" allUniqueName="[SYS].[SYS].[Alla SYS]" dimensionUniqueName="[SYS]" displayFolder="" count="0" unbalanced="0"/>
    <cacheHierarchy uniqueName="[SYS].[SYSF till SYS]" caption="SYSF till SYS" defaultMemberUniqueName="[SYS].[SYSF till SYS].[All]" allUniqueName="[SYS].[SYSF till SYS].[All]" dimensionUniqueName="[SYS]" displayFolder="" count="0" unbalanced="0"/>
    <cacheHierarchy uniqueName="[SYS].[SYSKOD till SYS]" caption="SYSKOD till SYS" defaultMemberUniqueName="[SYS].[SYSKOD till SYS].[Alla SYS]" allUniqueName="[SYS].[SYSKOD till SYS].[Alla SYS]" dimensionUniqueName="[SYS]" displayFolder="" count="0" unbalanced="0"/>
    <cacheHierarchy uniqueName="[Undertryck]" caption="Undertryck" defaultMemberUniqueName="[Undertryck].[Nej]" allUniqueName="[Undertryck].[Nej]" dimensionUniqueName="[Undertryck]" displayFolder="" count="2" unbalanced="0">
      <fieldsUsage count="2">
        <fieldUsage x="-1"/>
        <fieldUsage x="14"/>
      </fieldsUsage>
    </cacheHierarchy>
    <cacheHierarchy uniqueName="[Månad]" caption="Månad" attribute="1" defaultMemberUniqueName="[Månad].[Alla VerDatum]" allUniqueName="[Månad].[Alla VerDatum]" dimensionUniqueName="[VerDatum]" displayFolder="" count="2" unbalanced="0">
      <fieldsUsage count="2">
        <fieldUsage x="-1"/>
        <fieldUsage x="18"/>
      </fieldsUsage>
    </cacheHierarchy>
    <cacheHierarchy uniqueName="[VerDatum]" caption="VerDatum" defaultMemberUniqueName="[VerDatum].[Alla VerDatum]" allUniqueName="[VerDatum].[Alla VerDatum]" dimensionUniqueName="[VerDatum]" displayFolder="" count="4" unbalanced="0">
      <fieldsUsage count="4">
        <fieldUsage x="-1"/>
        <fieldUsage x="10"/>
        <fieldUsage x="11"/>
        <fieldUsage x="12"/>
      </fieldsUsage>
    </cacheHierarchy>
    <cacheHierarchy uniqueName="[År]" caption="År" attribute="1" defaultMemberUniqueName="[År].[Alla VerDatum]" allUniqueName="[År].[Alla VerDatum]" dimensionUniqueName="[VerDatum]" displayFolder="" count="2" unbalanced="0">
      <fieldsUsage count="2">
        <fieldUsage x="-1"/>
        <fieldUsage x="19"/>
      </fieldsUsage>
    </cacheHierarchy>
    <cacheHierarchy uniqueName="[VerTyper]" caption="VerTyper" defaultMemberUniqueName="[VerTyper].[Alla VerTyper]" allUniqueName="[VerTyper].[Alla VerTyper]" dimensionUniqueName="[VerTyper]" displayFolder="" count="0" unbalanced="0"/>
    <cacheHierarchy uniqueName="[Visa som]" caption="Visa som" defaultMemberUniqueName="[Visa som].[Nej]" allUniqueName="[Visa som].[Nej]" dimensionUniqueName="[Visa som]" displayFolder="" count="2" unbalanced="0">
      <fieldsUsage count="2">
        <fieldUsage x="-1"/>
        <fieldUsage x="13"/>
      </fieldsUsage>
    </cacheHierarchy>
    <cacheHierarchy uniqueName="[Årets IB]" caption="Årets IB" defaultMemberUniqueName="[Årets IB].[Alla]" allUniqueName="[Årets IB].[Alla]" dimensionUniqueName="[Årets IB]" displayFolder="" count="0" unbalanced="0"/>
    <cacheHierarchy uniqueName="[ANL].[ANL ID]" caption="ANL ID" attribute="1" keyAttribute="1" defaultMemberUniqueName="[ANL].[ANL ID].[Alla ANL]" allUniqueName="[ANL].[ANL ID].[Alla ANL]" dimensionUniqueName="[ANL]" displayFolder="" count="0" unbalanced="0" hidden="1"/>
    <cacheHierarchy uniqueName="[ANSV].[ANSV ID]" caption="ANSV ID" attribute="1" keyAttribute="1" defaultMemberUniqueName="[ANSV].[ANSV ID].[All]" allUniqueName="[ANSV].[ANSV ID].[All]" dimensionUniqueName="[ANSV]" displayFolder="" count="0" unbalanced="0" hidden="1"/>
    <cacheHierarchy uniqueName="[ANSV].[AO ID]" caption="AO ID" attribute="1" defaultMemberUniqueName="[ANSV].[AO ID].[All]" allUniqueName="[ANSV].[AO ID].[All]" dimensionUniqueName="[ANSV]" displayFolder="" count="0" unbalanced="0" hidden="1"/>
    <cacheHierarchy uniqueName="[ANSV].[AVD ID]" caption="AVD ID" attribute="1" defaultMemberUniqueName="[ANSV].[AVD ID].[All]" allUniqueName="[ANSV].[AVD ID].[All]" dimensionUniqueName="[ANSV]" displayFolder="" count="0" unbalanced="0" hidden="1"/>
    <cacheHierarchy uniqueName="[ANSV].[VE ID]" caption="VE ID" attribute="1" defaultMemberUniqueName="[ANSV].[VE ID].[All]" allUniqueName="[ANSV].[VE ID].[All]" dimensionUniqueName="[ANSV]" displayFolder="" count="0" unbalanced="0" hidden="1"/>
    <cacheHierarchy uniqueName="[Beräkna attribute 3]" caption="Beräkna attribute 3" attribute="1" keyAttribute="1" defaultMemberUniqueName="[Beräkna attribute 3].[Nej]" allUniqueName="[Beräkna attribute 3].[Nej]" dimensionUniqueName="[Beräkna]" displayFolder="" count="0" unbalanced="0" hidden="1"/>
    <cacheHierarchy uniqueName="[BEST].[BEST ID]" caption="BEST ID" attribute="1" keyAttribute="1" defaultMemberUniqueName="[BEST].[BEST ID].[Alla BEST]" allUniqueName="[BEST].[BEST ID].[Alla BEST]" dimensionUniqueName="[BEST]" displayFolder="" count="0" unbalanced="0" hidden="1"/>
    <cacheHierarchy uniqueName="[BEST].[FIN ID]" caption="FIN ID" attribute="1" defaultMemberUniqueName="[BEST].[FIN ID].[Alla BEST]" allUniqueName="[BEST].[FIN ID].[Alla BEST]" dimensionUniqueName="[BEST]" displayFolder="" count="0" unbalanced="0" hidden="1"/>
    <cacheHierarchy uniqueName="[Delsystem attribute]" caption="Delsystem attribute" attribute="1" defaultMemberUniqueName="[Delsystem attribute].[Alla ExternID]" allUniqueName="[Delsystem attribute].[Alla ExternID]" dimensionUniqueName="[ExternID]" displayFolder="" count="0" unbalanced="0" hidden="1"/>
    <cacheHierarchy uniqueName="[ExternID attribute]" caption="ExternID attribute" attribute="1" keyAttribute="1" defaultMemberUniqueName="[ExternID attribute].[Alla ExternID]" allUniqueName="[ExternID attribute].[Alla ExternID]" dimensionUniqueName="[ExternID]" displayFolder="" count="0" unbalanced="0" hidden="1"/>
    <cacheHierarchy uniqueName="[FRI].[FRG ID]" caption="FRG ID" attribute="1" defaultMemberUniqueName="[FRI].[FRG ID].[All]" allUniqueName="[FRI].[FRG ID].[All]" dimensionUniqueName="[FRI]" displayFolder="" count="0" unbalanced="0" hidden="1"/>
    <cacheHierarchy uniqueName="[FRI].[FRI ID]" caption="FRI ID" attribute="1" keyAttribute="1" defaultMemberUniqueName="[FRI].[FRI ID].[All]" allUniqueName="[FRI].[FRI ID].[All]" dimensionUniqueName="[FRI]" displayFolder="" count="0" unbalanced="0" hidden="1"/>
    <cacheHierarchy uniqueName="[KONTO].[KGR ID]" caption="KGR ID" attribute="1" defaultMemberUniqueName="[KONTO].[KGR ID].[Alla KONTO]" allUniqueName="[KONTO].[KGR ID].[Alla KONTO]" dimensionUniqueName="[KONTO]" displayFolder="" count="0" unbalanced="0" hidden="1"/>
    <cacheHierarchy uniqueName="[KONTO].[KONTO ID]" caption="KONTO ID" attribute="1" keyAttribute="1" defaultMemberUniqueName="[KONTO].[KONTO ID].[Alla KONTO]" allUniqueName="[KONTO].[KONTO ID].[Alla KONTO]" dimensionUniqueName="[KONTO]" displayFolder="" count="0" unbalanced="0" hidden="1"/>
    <cacheHierarchy uniqueName="[KONTO].[KRR ID]" caption="KRR ID" attribute="1" defaultMemberUniqueName="[KONTO].[KRR ID].[Alla KONTO]" allUniqueName="[KONTO].[KRR ID].[Alla KONTO]" dimensionUniqueName="[KONTO]" displayFolder="" count="0" unbalanced="0" hidden="1"/>
    <cacheHierarchy uniqueName="[KONTO].[KRR0 ID]" caption="KRR0 ID" attribute="1" defaultMemberUniqueName="[KONTO].[KRR0 ID].[Alla KONTO]" allUniqueName="[KONTO].[KRR0 ID].[Alla KONTO]" dimensionUniqueName="[KONTO]" displayFolder="" count="0" unbalanced="0" hidden="1"/>
    <cacheHierarchy uniqueName="[KONTO].[KRR2 ID]" caption="KRR2 ID" attribute="1" defaultMemberUniqueName="[KONTO].[KRR2 ID].[Alla KONTO]" allUniqueName="[KONTO].[KRR2 ID].[Alla KONTO]" dimensionUniqueName="[KONTO]" displayFolder="" count="0" unbalanced="0" hidden="1"/>
    <cacheHierarchy uniqueName="[KONTO].[VGRBAS ID]" caption="VGRBAS ID" attribute="1" defaultMemberUniqueName="[KONTO].[VGRBAS ID].[Alla KONTO]" allUniqueName="[KONTO].[VGRBAS ID].[Alla KONTO]" dimensionUniqueName="[KONTO]" displayFolder="" count="0" unbalanced="0" hidden="1"/>
    <cacheHierarchy uniqueName="[KT attribute]" caption="KT attribute" attribute="1" keyAttribute="1" defaultMemberUniqueName="[KT attribute].[Alla KT]" allUniqueName="[KT attribute].[Alla KT]" dimensionUniqueName="[KT]" displayFolder="" count="0" unbalanced="0" hidden="1"/>
    <cacheHierarchy uniqueName="[KÄLLA].[KÄLLA ID]" caption="KÄLLA ID" attribute="1" keyAttribute="1" defaultMemberUniqueName="[KÄLLA].[KÄLLA ID].[All]" allUniqueName="[KÄLLA].[KÄLLA ID].[All]" dimensionUniqueName="[KÄLLA]" displayFolder="" count="0" unbalanced="0" hidden="1"/>
    <cacheHierarchy uniqueName="[LINJE].[AVTAL ID]" caption="AVTAL ID" attribute="1" defaultMemberUniqueName="[LINJE].[AVTAL ID].[Alla LINJE]" allUniqueName="[LINJE].[AVTAL ID].[Alla LINJE]" dimensionUniqueName="[LINJE]" displayFolder="" count="0" unbalanced="0" hidden="1"/>
    <cacheHierarchy uniqueName="[LINJE].[AVTKOD ID]" caption="AVTKOD ID" attribute="1" defaultMemberUniqueName="[LINJE].[AVTKOD ID].[Alla LINJE]" allUniqueName="[LINJE].[AVTKOD ID].[Alla LINJE]" dimensionUniqueName="[LINJE]" displayFolder="" count="0" unbalanced="0" hidden="1"/>
    <cacheHierarchy uniqueName="[LINJE].[CONT ID]" caption="CONT ID" attribute="1" defaultMemberUniqueName="[LINJE].[CONT ID].[Alla LINJE]" allUniqueName="[LINJE].[CONT ID].[Alla LINJE]" dimensionUniqueName="[LINJE]" displayFolder="" count="0" unbalanced="0" hidden="1"/>
    <cacheHierarchy uniqueName="[LINJE].[DELREG ID]" caption="DELREG ID" attribute="1" defaultMemberUniqueName="[LINJE].[DELREG ID].[Alla LINJE]" allUniqueName="[LINJE].[DELREG ID].[Alla LINJE]" dimensionUniqueName="[LINJE]" displayFolder="" count="0" unbalanced="0" hidden="1"/>
    <cacheHierarchy uniqueName="[LINJE].[INDMIX ID]" caption="INDMIX ID" attribute="1" defaultMemberUniqueName="[LINJE].[INDMIX ID].[Alla LINJE]" allUniqueName="[LINJE].[INDMIX ID].[Alla LINJE]" dimensionUniqueName="[LINJE]" displayFolder="" count="0" unbalanced="0" hidden="1"/>
    <cacheHierarchy uniqueName="[LINJE].[KOMMUN ID]" caption="KOMMUN ID" attribute="1" defaultMemberUniqueName="[LINJE].[KOMMUN ID].[Alla LINJE]" allUniqueName="[LINJE].[KOMMUN ID].[Alla LINJE]" dimensionUniqueName="[LINJE]" displayFolder="" count="0" unbalanced="0" hidden="1"/>
    <cacheHierarchy uniqueName="[LINJE].[KUNDID ID]" caption="KUNDID ID" attribute="1" defaultMemberUniqueName="[LINJE].[KUNDID ID].[Alla LINJE]" allUniqueName="[LINJE].[KUNDID ID].[Alla LINJE]" dimensionUniqueName="[LINJE]" displayFolder="" count="0" unbalanced="0" hidden="1"/>
    <cacheHierarchy uniqueName="[LINJE].[LGR ID]" caption="LGR ID" attribute="1" defaultMemberUniqueName="[LINJE].[LGR ID].[Alla LINJE]" allUniqueName="[LINJE].[LGR ID].[Alla LINJE]" dimensionUniqueName="[LINJE]" displayFolder="" count="0" unbalanced="0" hidden="1"/>
    <cacheHierarchy uniqueName="[LINJE].[LINJE ID]" caption="LINJE ID" attribute="1" keyAttribute="1" defaultMemberUniqueName="[LINJE].[LINJE ID].[Alla LINJE]" allUniqueName="[LINJE].[LINJE ID].[Alla LINJE]" dimensionUniqueName="[LINJE]" displayFolder="" count="0" unbalanced="0" hidden="1"/>
    <cacheHierarchy uniqueName="[LINJE].[LKAT ID]" caption="LKAT ID" attribute="1" defaultMemberUniqueName="[LINJE].[LKAT ID].[Alla LINJE]" allUniqueName="[LINJE].[LKAT ID].[Alla LINJE]" dimensionUniqueName="[LINJE]" displayFolder="" count="0" unbalanced="0" hidden="1"/>
    <cacheHierarchy uniqueName="[LINJE].[LKAT1 ID]" caption="LKAT1 ID" attribute="1" defaultMemberUniqueName="[LINJE].[LKAT1 ID].[Alla LINJE]" allUniqueName="[LINJE].[LKAT1 ID].[Alla LINJE]" dimensionUniqueName="[LINJE]" displayFolder="" count="0" unbalanced="0" hidden="1"/>
    <cacheHierarchy uniqueName="[LINJE].[PAKET ID]" caption="PAKET ID" attribute="1" defaultMemberUniqueName="[LINJE].[PAKET ID].[Alla LINJE]" allUniqueName="[LINJE].[PAKET ID].[Alla LINJE]" dimensionUniqueName="[LINJE]" displayFolder="" count="0" unbalanced="0" hidden="1"/>
    <cacheHierarchy uniqueName="[LINJE].[TLINJE ID]" caption="TLINJE ID" attribute="1" defaultMemberUniqueName="[LINJE].[TLINJE ID].[Alla LINJE]" allUniqueName="[LINJE].[TLINJE ID].[Alla LINJE]" dimensionUniqueName="[LINJE]" displayFolder="" count="0" unbalanced="0" hidden="1"/>
    <cacheHierarchy uniqueName="[LINJE].[TSLAG ID]" caption="TSLAG ID" attribute="1" defaultMemberUniqueName="[LINJE].[TSLAG ID].[Alla LINJE]" allUniqueName="[LINJE].[TSLAG ID].[Alla LINJE]" dimensionUniqueName="[LINJE]" displayFolder="" count="0" unbalanced="0" hidden="1"/>
    <cacheHierarchy uniqueName="[LINJE].[ZON ID]" caption="ZON ID" attribute="1" defaultMemberUniqueName="[LINJE].[ZON ID].[Alla LINJE]" allUniqueName="[LINJE].[ZON ID].[Alla LINJE]" dimensionUniqueName="[LINJE]" displayFolder="" count="0" unbalanced="0" hidden="1"/>
    <cacheHierarchy uniqueName="[MOTP].[MOTP ID]" caption="MOTP ID" attribute="1" keyAttribute="1" defaultMemberUniqueName="[MOTP].[MOTP ID].[All]" allUniqueName="[MOTP].[MOTP ID].[All]" dimensionUniqueName="[MOTP]" displayFolder="" count="0" unbalanced="0" hidden="1"/>
    <cacheHierarchy uniqueName="[PROJ].[FO ID]" caption="FO ID" attribute="1" defaultMemberUniqueName="[PROJ].[FO ID].[Alla PROJ]" allUniqueName="[PROJ].[FO ID].[Alla PROJ]" dimensionUniqueName="[PROJ]" displayFolder="" count="0" unbalanced="0" hidden="1"/>
    <cacheHierarchy uniqueName="[PROJ].[HPROJ ID]" caption="HPROJ ID" attribute="1" defaultMemberUniqueName="[PROJ].[HPROJ ID].[Alla PROJ]" allUniqueName="[PROJ].[HPROJ ID].[Alla PROJ]" dimensionUniqueName="[PROJ]" displayFolder="" count="0" unbalanced="0" hidden="1"/>
    <cacheHierarchy uniqueName="[PROJ].[OL ID]" caption="OL ID" attribute="1" defaultMemberUniqueName="[PROJ].[OL ID].[Alla PROJ]" allUniqueName="[PROJ].[OL ID].[Alla PROJ]" dimensionUniqueName="[PROJ]" displayFolder="" count="0" unbalanced="0" hidden="1"/>
    <cacheHierarchy uniqueName="[PROJ].[PROJ ID]" caption="PROJ ID" attribute="1" keyAttribute="1" defaultMemberUniqueName="[PROJ].[PROJ ID].[Alla PROJ]" allUniqueName="[PROJ].[PROJ ID].[Alla PROJ]" dimensionUniqueName="[PROJ]" displayFolder="" count="0" unbalanced="0" hidden="1"/>
    <cacheHierarchy uniqueName="[SKONTO].[SKONTO ID]" caption="SKONTO ID" attribute="1" keyAttribute="1" defaultMemberUniqueName="[SKONTO].[SKONTO ID].[All]" allUniqueName="[SKONTO].[SKONTO ID].[All]" dimensionUniqueName="[SKONTO]" displayFolder="" count="0" unbalanced="0" hidden="1"/>
    <cacheHierarchy uniqueName="[SYS].[SYS ID]" caption="SYS ID" attribute="1" keyAttribute="1" defaultMemberUniqueName="[SYS].[SYS ID].[Alla SYS]" allUniqueName="[SYS].[SYS ID].[Alla SYS]" dimensionUniqueName="[SYS]" displayFolder="" count="0" unbalanced="0" hidden="1"/>
    <cacheHierarchy uniqueName="[SYS].[SYSF ID]" caption="SYSF ID" attribute="1" defaultMemberUniqueName="[SYS].[SYSF ID].[Alla SYS]" allUniqueName="[SYS].[SYSF ID].[Alla SYS]" dimensionUniqueName="[SYS]" displayFolder="" count="0" unbalanced="0" hidden="1"/>
    <cacheHierarchy uniqueName="[Undertryck attribute 3]" caption="Undertryck attribute 3" attribute="1" keyAttribute="1" defaultMemberUniqueName="[Undertryck attribute 3].[Nej]" allUniqueName="[Undertryck attribute 3].[Nej]" dimensionUniqueName="[Undertryck]" displayFolder="" count="0" unbalanced="0" hidden="1"/>
    <cacheHierarchy uniqueName="[VD].[ANL]" caption="ANL" attribute="1" defaultMemberUniqueName="[VD].[ANL].[All]" allUniqueName="[VD].[ANL].[All]" dimensionUniqueName="[VD]" displayFolder="" count="0" unbalanced="0" hidden="1"/>
    <cacheHierarchy uniqueName="[VD].[ANSV]" caption="ANSV" attribute="1" defaultMemberUniqueName="[VD].[ANSV].[All]" allUniqueName="[VD].[ANSV].[All]" dimensionUniqueName="[VD]" displayFolder="" count="0" unbalanced="0" hidden="1"/>
    <cacheHierarchy uniqueName="[VD].[BEST]" caption="BEST" attribute="1" defaultMemberUniqueName="[VD].[BEST].[All]" allUniqueName="[VD].[BEST].[All]" dimensionUniqueName="[VD]" displayFolder="" count="0" unbalanced="0" hidden="1"/>
    <cacheHierarchy uniqueName="[VD].[HUVUDTEXT]" caption="HUVUDTEXT" attribute="1" defaultMemberUniqueName="[VD].[HUVUDTEXT].[All]" allUniqueName="[VD].[HUVUDTEXT].[All]" dimensionUniqueName="[VD]" displayFolder="" count="0" unbalanced="0" hidden="1"/>
    <cacheHierarchy uniqueName="[VD].[KONTO]" caption="KONTO" attribute="1" defaultMemberUniqueName="[VD].[KONTO].[All]" allUniqueName="[VD].[KONTO].[All]" dimensionUniqueName="[VD]" displayFolder="" count="0" unbalanced="0" hidden="1"/>
    <cacheHierarchy uniqueName="[VD].[KT]" caption="KT" attribute="1" defaultMemberUniqueName="[VD].[KT].[All]" allUniqueName="[VD].[KT].[All]" dimensionUniqueName="[VD]" displayFolder="" count="0" unbalanced="0" hidden="1"/>
    <cacheHierarchy uniqueName="[VD].[LINJE]" caption="LINJE" attribute="1" defaultMemberUniqueName="[VD].[LINJE].[All]" allUniqueName="[VD].[LINJE].[All]" dimensionUniqueName="[VD]" displayFolder="" count="0" unbalanced="0" hidden="1"/>
    <cacheHierarchy uniqueName="[VD].[PROJ]" caption="PROJ" attribute="1" defaultMemberUniqueName="[VD].[PROJ].[All]" allUniqueName="[VD].[PROJ].[All]" dimensionUniqueName="[VD]" displayFolder="" count="0" unbalanced="0" hidden="1"/>
    <cacheHierarchy uniqueName="[VD].[RADTEXT]" caption="RADTEXT" attribute="1" defaultMemberUniqueName="[VD].[RADTEXT].[All]" allUniqueName="[VD].[RADTEXT].[All]" dimensionUniqueName="[VD]" displayFolder="" count="0" unbalanced="0" hidden="1"/>
    <cacheHierarchy uniqueName="[VD].[SYS]" caption="SYS" attribute="1" defaultMemberUniqueName="[VD].[SYS].[All]" allUniqueName="[VD].[SYS].[All]" dimensionUniqueName="[VD]" displayFolder="" count="0" unbalanced="0" hidden="1"/>
    <cacheHierarchy uniqueName="[VD].[UTFALL]" caption="UTFALL" attribute="1" defaultMemberUniqueName="[VD].[UTFALL].[All]" allUniqueName="[VD].[UTFALL].[All]" dimensionUniqueName="[VD]" displayFolder="" count="0" unbalanced="0" hidden="1"/>
    <cacheHierarchy uniqueName="[VD].[VERDATUM]" caption="VERDATUM" attribute="1" defaultMemberUniqueName="[VD].[VERDATUM].[All]" allUniqueName="[VD].[VERDATUM].[All]" dimensionUniqueName="[VD]" displayFolder="" count="0" unbalanced="0" hidden="1"/>
    <cacheHierarchy uniqueName="[VD].[VERDOKREF]" caption="VERDOKREF" attribute="1" defaultMemberUniqueName="[VD].[VERDOKREF].[All]" allUniqueName="[VD].[VERDOKREF].[All]" dimensionUniqueName="[VD]" displayFolder="" count="0" unbalanced="0" hidden="1"/>
    <cacheHierarchy uniqueName="[VD].[VERNR]" caption="VERNR" attribute="1" keyAttribute="1" defaultMemberUniqueName="[VD].[VERNR].[All]" allUniqueName="[VD].[VERNR].[All]" dimensionUniqueName="[VD]" displayFolder="" count="0" unbalanced="0" hidden="1"/>
    <cacheHierarchy uniqueName="[VD].[VERTYP]" caption="VERTYP" attribute="1" defaultMemberUniqueName="[VD].[VERTYP].[All]" allUniqueName="[VD].[VERTYP].[All]" dimensionUniqueName="[VD]" displayFolder="" count="0" unbalanced="0" hidden="1"/>
    <cacheHierarchy uniqueName="[Bokföringsår attribute 6]" caption="Bokföringsår attribute 6" attribute="1" defaultMemberUniqueName="[Bokföringsår attribute 6].[Alla VerDatum]" allUniqueName="[Bokföringsår attribute 6].[Alla VerDatum]" dimensionUniqueName="[VerDatum]" displayFolder="" count="0" unbalanced="0" hidden="1"/>
    <cacheHierarchy uniqueName="[Period attribute 6]" caption="Period attribute 6" attribute="1" defaultMemberUniqueName="[Period attribute 6].[Alla VerDatum]" allUniqueName="[Period attribute 6].[Alla VerDatum]" dimensionUniqueName="[VerDatum]" displayFolder="" count="0" unbalanced="0" hidden="1"/>
    <cacheHierarchy uniqueName="[VerDatum attribute 1]" caption="VerDatum attribute 1" attribute="1" keyAttribute="1" defaultMemberUniqueName="[VerDatum attribute 1].[Alla VerDatum]" allUniqueName="[VerDatum attribute 1].[Alla VerDatum]" dimensionUniqueName="[VerDatum]" displayFolder="" count="0" unbalanced="0" hidden="1"/>
    <cacheHierarchy uniqueName="[Delsystem attribute 1]" caption="Delsystem attribute 1" attribute="1" defaultMemberUniqueName="[Delsystem attribute 1].[Alla VerTyper]" allUniqueName="[Delsystem attribute 1].[Alla VerTyper]" dimensionUniqueName="[VerTyper]" displayFolder="" count="0" unbalanced="0" hidden="1"/>
    <cacheHierarchy uniqueName="[VerTyper attribute]" caption="VerTyper attribute" attribute="1" keyAttribute="1" defaultMemberUniqueName="[VerTyper attribute].[Alla VerTyper]" allUniqueName="[VerTyper attribute].[Alla VerTyper]" dimensionUniqueName="[VerTyper]" displayFolder="" count="0" unbalanced="0" hidden="1"/>
    <cacheHierarchy uniqueName="[Visa som attribute 3]" caption="Visa som attribute 3" attribute="1" keyAttribute="1" defaultMemberUniqueName="[Visa som attribute 3].[Nej]" allUniqueName="[Visa som attribute 3].[Nej]" dimensionUniqueName="[Visa som]" displayFolder="" count="0" unbalanced="0" hidden="1"/>
    <cacheHierarchy uniqueName="[IB attribute]" caption="IB attribute" attribute="1" keyAttribute="1" defaultMemberUniqueName="[IB attribute].[Alla]" allUniqueName="[IB attribute].[Alla]" dimensionUniqueName="[Årets IB]" displayFolder="" count="0" unbalanced="0" hidden="1"/>
    <cacheHierarchy uniqueName="[Measures].[UTFALL]" caption="UTFALL" measure="1" displayFolder="" measureGroup="Verifikat" count="0"/>
    <cacheHierarchy uniqueName="[Measures].[BUDGET]" caption="BUDGET" measure="1" displayFolder="" measureGroup="Verifikat" count="0"/>
    <cacheHierarchy uniqueName="[Measures].[KVANT]" caption="KVANT" measure="1" displayFolder="" measureGroup="Verifikat" count="0" oneField="1">
      <fieldsUsage count="1">
        <fieldUsage x="15"/>
      </fieldsUsage>
    </cacheHierarchy>
    <cacheHierarchy uniqueName="[Measures].[BUDKVANT]" caption="BUDKVANT" measure="1" displayFolder="" measureGroup="Verifikat" count="0"/>
    <cacheHierarchy uniqueName="[Measures].[Verrader]" caption="Verrader" measure="1" displayFolder="" measureGroup="Verifikat" count="0"/>
    <cacheHierarchy uniqueName="[Measures].[UTFALL Ack]" caption="UTFALL Ack" measure="1" displayFolder="" count="0"/>
    <cacheHierarchy uniqueName="[Measures].[BUDGET Ack]" caption="BUDGET Ack" measure="1" displayFolder="" count="0"/>
    <cacheHierarchy uniqueName="[Measures].[KVANT Ack]" caption="KVANT Ack" measure="1" displayFolder="" count="0"/>
    <cacheHierarchy uniqueName="[Measures].[KVANT Helår]" caption="KVANT Helår" measure="1" displayFolder="" count="0"/>
    <cacheHierarchy uniqueName="[Measures].[KVANT Fg Period]" caption="KVANT Fg Period" measure="1" displayFolder="" count="0"/>
    <cacheHierarchy uniqueName="[Measures].[KVANT Fg År Per]" caption="KVANT Fg År Per" measure="1" displayFolder="" count="0"/>
    <cacheHierarchy uniqueName="[Measures].[KVANT Diff Fg År Per]" caption="KVANT Diff Fg År Per" measure="1" displayFolder="" count="0"/>
    <cacheHierarchy uniqueName="[Measures].[KVANT Fg År Ack]" caption="KVANT Fg År Ack" measure="1" displayFolder="" count="0"/>
    <cacheHierarchy uniqueName="[Measures].[KVANT Diff Fg År Ack]" caption="KVANT Diff Fg År Ack" measure="1" displayFolder="" count="0"/>
    <cacheHierarchy uniqueName="[Measures].[KVANT RULL12]" caption="KVANT RULL12" measure="1" displayFolder="" count="0"/>
    <cacheHierarchy uniqueName="[Measures].[KVANT RULL3]" caption="KVANT RULL3" measure="1" displayFolder="" count="0"/>
    <cacheHierarchy uniqueName="[Measures].[PROGNOS Helår]" caption="PROGNOS Helår" measure="1" displayFolder="" count="0"/>
    <cacheHierarchy uniqueName="[Measures].[PROGN-BUD Helår]" caption="PROGN-BUD Helår" measure="1" displayFolder="" count="0"/>
    <cacheHierarchy uniqueName="[Measures].[BUDKVANT Ack]" caption="BUDKVANT Ack" measure="1" displayFolder="" count="0"/>
    <cacheHierarchy uniqueName="[Measures].[PROGNOS Fg År]" caption="PROGNOS Fg År" measure="1" displayFolder="" count="0"/>
    <cacheHierarchy uniqueName="[Measures].[PROGNOS Kvant]" caption="PROGNOS Kvant" measure="1" displayFolder="" count="0"/>
    <cacheHierarchy uniqueName="[Measures].[UTFALL Fg År Helår]" caption="UTFALL Fg År Helår" measure="1" displayFolder="" count="0"/>
    <cacheHierarchy uniqueName="[Measures].[Budget Fg År Helår]" caption="Budget Fg År Helår" measure="1" displayFolder="" count="0"/>
    <cacheHierarchy uniqueName="[Measures].[UTFALL Årets IB]" caption="UTFALL Årets IB" measure="1" displayFolder="" count="0"/>
    <cacheHierarchy uniqueName="[Measures].[UTFALL Period IB]" caption="UTFALL Period IB" measure="1" displayFolder="" count="0"/>
    <cacheHierarchy uniqueName="[Measures].[Kvant Fg År Helår]" caption="Kvant Fg År Helår" measure="1" displayFolder="" count="0"/>
    <cacheHierarchy uniqueName="[Measures].[UTFALL Ack exkl IB]" caption="UTFALL Ack exkl IB" measure="1" displayFolder="" count="0"/>
    <cacheHierarchy uniqueName="[Measures].[UTFALL ÅrsAck]" caption="UTFALL ÅrsAck" measure="1" displayFolder="" count="0"/>
    <cacheHierarchy uniqueName="[Measures].[UTFALL Fg År Per]" caption="UTFALL Fg År Per" measure="1" displayFolder="" count="0"/>
    <cacheHierarchy uniqueName="[Measures].[UTFALL Fg Period]" caption="UTFALL Fg Period" measure="1" displayFolder="" count="0"/>
    <cacheHierarchy uniqueName="[Measures].[UTFALL RULL12]" caption="UTFALL RULL12" measure="1" displayFolder="" count="0"/>
    <cacheHierarchy uniqueName="[Measures].[UTFALL Fg År Ack]" caption="UTFALL Fg År Ack" measure="1" displayFolder="" count="0"/>
    <cacheHierarchy uniqueName="[Measures].[UTFALL Diff Fg Period]" caption="UTFALL Diff Fg Period" measure="1" displayFolder="" count="0"/>
    <cacheHierarchy uniqueName="[Measures].[UTFALL % Fg Period]" caption="UTFALL % Fg Period" measure="1" displayFolder="" count="0"/>
    <cacheHierarchy uniqueName="[Measures].[UTFALL % Fg År]" caption="UTFALL % Fg År" measure="1" displayFolder="" count="0"/>
    <cacheHierarchy uniqueName="[Measures].[BUDGET Helår]" caption="BUDGET Helår" measure="1" displayFolder="" count="0"/>
    <cacheHierarchy uniqueName="[Measures].[BUDGET Diff]" caption="BUDGET Diff" measure="1" displayFolder="" count="0"/>
    <cacheHierarchy uniqueName="[Measures].[BUD-UTF]" caption="BUD-UTF" measure="1" displayFolder="" count="0"/>
    <cacheHierarchy uniqueName="[Measures].[BUDGET %]" caption="BUDGET %" measure="1" displayFolder="" count="0"/>
    <cacheHierarchy uniqueName="[Measures].[BUDGET Ack Diff]" caption="BUDGET Ack Diff" measure="1" displayFolder="" count="0"/>
    <cacheHierarchy uniqueName="[Measures].[BUD-UTF Ack]" caption="BUD-UTF Ack" measure="1" displayFolder="" count="0"/>
    <cacheHierarchy uniqueName="[Measures].[BUDGET Ack %]" caption="BUDGET Ack %" measure="1" displayFolder="" count="0"/>
    <cacheHierarchy uniqueName="[Measures].[BUDGET % Helår]" caption="BUDGET % Helår" measure="1" displayFolder="" count="0"/>
    <cacheHierarchy uniqueName="[Measures].[BUDKVANT Helår]" caption="BUDKVANT Helår" measure="1" displayFolder="" count="0"/>
    <cacheHierarchy uniqueName="[Measures].[BUDKVANT Diff]" caption="BUDKVANT Diff" measure="1" displayFolder="" count="0"/>
    <cacheHierarchy uniqueName="[Measures].[BUDKVANT %]" caption="BUDKVANT %" measure="1" displayFolder="" count="0"/>
    <cacheHierarchy uniqueName="[Measures].[BUDKVANT Ack Diff]" caption="BUDKVANT Ack Diff" measure="1" displayFolder="" count="0"/>
    <cacheHierarchy uniqueName="[Measures].[BUDKVANT Ack %]" caption="BUDKVANT Ack %" measure="1" displayFolder="" count="0"/>
    <cacheHierarchy uniqueName="[Measures].[BUDKVANT % Helår]" caption="BUDKVANT % Helår" measure="1" displayFolder="" count="0"/>
    <cacheHierarchy uniqueName="[Measures].[PROGN]" caption="PROGN" measure="1" displayFolder="" measureGroup="Verifikat" count="0" hidden="1"/>
    <cacheHierarchy uniqueName="[Measures].[UTFALL Diff Fg År]" caption="UTFALL Diff Fg År" measure="1" displayFolder="" count="0" hidden="1"/>
  </cacheHierarchies>
  <kpis count="0"/>
  <dimensions count="20">
    <dimension name="ANL" uniqueName="[ANL]" caption="ANL"/>
    <dimension name="ANSV" uniqueName="[ANSV]" caption="ANSV"/>
    <dimension name="Beräkna" uniqueName="[Beräkna]" caption="Beräkna"/>
    <dimension name="BEST" uniqueName="[BEST]" caption="BEST"/>
    <dimension name="ExternID" uniqueName="[ExternID]" caption="ExternID"/>
    <dimension name="FRI" uniqueName="[FRI]" caption="FRI"/>
    <dimension name="KONTO" uniqueName="[KONTO]" caption="KONTO"/>
    <dimension name="KT" uniqueName="[KT]" caption="KT"/>
    <dimension name="KÄLLA" uniqueName="[KÄLLA]" caption="KÄLLA"/>
    <dimension name="LINJE" uniqueName="[LINJE]" caption="LINJE"/>
    <dimension measure="1" name="Measures" uniqueName="[Measures]" caption="Measures"/>
    <dimension name="MOTP" uniqueName="[MOTP]" caption="MOTP"/>
    <dimension name="PROJ" uniqueName="[PROJ]" caption="PROJ"/>
    <dimension name="SKONTO" uniqueName="[SKONTO]" caption="SKONTO"/>
    <dimension name="SYS" uniqueName="[SYS]" caption="SYS"/>
    <dimension name="Undertryck" uniqueName="[Undertryck]" caption="Undertryck"/>
    <dimension name="VerDatum" uniqueName="[VerDatum]" caption="VerDatum"/>
    <dimension name="VerTyper" uniqueName="[VerTyper]" caption="VerTyper"/>
    <dimension name="Visa som" uniqueName="[Visa som]" caption="Visa som"/>
    <dimension name="Årets IB" uniqueName="[Årets IB]" caption="Årets IB"/>
  </dimensions>
  <measureGroups count="1">
    <measureGroup name="Verifikat" caption="Verifikat"/>
  </measureGroups>
  <maps count="18">
    <map measureGroup="0" dimension="0"/>
    <map measureGroup="0" dimension="1"/>
    <map measureGroup="0" dimension="2"/>
    <map measureGroup="0" dimension="3"/>
    <map measureGroup="0" dimension="4"/>
    <map measureGroup="0" dimension="5"/>
    <map measureGroup="0" dimension="6"/>
    <map measureGroup="0" dimension="7"/>
    <map measureGroup="0" dimension="8"/>
    <map measureGroup="0" dimension="9"/>
    <map measureGroup="0" dimension="12"/>
    <map measureGroup="0" dimension="13"/>
    <map measureGroup="0" dimension="14"/>
    <map measureGroup="0" dimension="15"/>
    <map measureGroup="0" dimension="16"/>
    <map measureGroup="0" dimension="17"/>
    <map measureGroup="0" dimension="18"/>
    <map measureGroup="0" dimension="19"/>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OnLoad="1" refreshedBy="Sofia Ottosson" refreshedDate="46064.635607870368" createdVersion="8" refreshedVersion="8" minRefreshableVersion="3" recordCount="0" supportSubquery="1" supportAdvancedDrill="1" xr:uid="{4C1D6E6C-FDF7-4294-BDA7-991E177677FE}">
  <cacheSource type="external" connectionId="1"/>
  <cacheFields count="56">
    <cacheField name="[KONTO].[KRR0 till KONTO].[KRR0]" caption="KRR0" numFmtId="0" hierarchy="10" level="1">
      <sharedItems count="1">
        <s v="[KONTO].[KRR0 till KONTO].[KRR0].&amp;[S]" c="S Statistik"/>
      </sharedItems>
    </cacheField>
    <cacheField name="[KONTO].[KRR0 till KONTO].[KRR2]" caption="KRR2" numFmtId="0" hierarchy="10" level="2">
      <sharedItems count="1">
        <s v="[KONTO].[KRR0 till KONTO].[KRR2].&amp;[S0]" c="S0 Statistik"/>
      </sharedItems>
    </cacheField>
    <cacheField name="[KONTO].[KRR0 till KONTO].[KRR]" caption="KRR" numFmtId="0" hierarchy="10" level="3">
      <sharedItems count="1">
        <s v="[KONTO].[KRR0 till KONTO].[KRR].&amp;[S00]" c="S00 Statistik"/>
      </sharedItems>
    </cacheField>
    <cacheField name="[KONTO].[KRR0 till KONTO].[KGR]" caption="KGR" numFmtId="0" hierarchy="10" level="4">
      <sharedItems count="1">
        <s v="[KONTO].[KRR0 till KONTO].[KGR].&amp;[S01]" c="S01 Antal resor"/>
      </sharedItems>
    </cacheField>
    <cacheField name="[KONTO].[KRR0 till KONTO].[KONTO]" caption="KONTO" numFmtId="0" hierarchy="10" level="5">
      <sharedItems containsSemiMixedTypes="0" containsString="0"/>
    </cacheField>
    <cacheField name="[KONTO].[KRR0 till KONTO].[KRR2].[KRR0 ID]" caption="KRR0 ID" propertyName="KRR0 ID" numFmtId="0" hierarchy="10" level="2" memberPropertyField="1">
      <sharedItems containsSemiMixedTypes="0" containsString="0"/>
    </cacheField>
    <cacheField name="[KONTO].[KRR0 till KONTO].[KRR].[KRR2 ID]" caption="KRR2 ID" propertyName="KRR2 ID" numFmtId="0" hierarchy="10" level="3" memberPropertyField="1">
      <sharedItems containsSemiMixedTypes="0" containsString="0"/>
    </cacheField>
    <cacheField name="[KONTO].[KRR0 till KONTO].[KGR].[KRR ID]" caption="KRR ID" propertyName="KRR ID" numFmtId="0" hierarchy="10" level="4" memberPropertyField="1">
      <sharedItems containsSemiMixedTypes="0" containsString="0"/>
    </cacheField>
    <cacheField name="[KONTO].[KRR0 till KONTO].[KONTO].[KGR ID]" caption="KGR ID" propertyName="KGR ID" numFmtId="0" hierarchy="10" level="5" memberPropertyField="1">
      <sharedItems containsSemiMixedTypes="0" containsString="0"/>
    </cacheField>
    <cacheField name="[KONTO].[KRR0 till KONTO].[KONTO].[VGRBAS ID]" caption="VGRBAS ID" propertyName="VGRBAS ID" numFmtId="0" hierarchy="10" level="5" memberPropertyField="1">
      <sharedItems containsSemiMixedTypes="0" containsString="0"/>
    </cacheField>
    <cacheField name="[VerDatum].[Bokföringsår]" caption="Bokföringsår" numFmtId="0" hierarchy="37" level="1">
      <sharedItems count="1">
        <s v="[VerDatum].[Alla VerDatum].[2023]" c="2023"/>
      </sharedItems>
    </cacheField>
    <cacheField name="[VerDatum].[Period]" caption="Period" numFmtId="0" hierarchy="37" level="2">
      <sharedItems containsSemiMixedTypes="0" containsString="0"/>
    </cacheField>
    <cacheField name="[VerDatum].[VerDatum]" caption="VerDatum" numFmtId="0" hierarchy="37" level="3">
      <sharedItems containsSemiMixedTypes="0" containsString="0"/>
    </cacheField>
    <cacheField name="[Visa som].[Visa som]" caption="Visa som" numFmtId="0" hierarchy="40" level="1">
      <sharedItems containsSemiMixedTypes="0" containsString="0"/>
    </cacheField>
    <cacheField name="[Undertryck].[Undertryck]" caption="Undertryck" numFmtId="0" hierarchy="35" level="1">
      <sharedItems containsSemiMixedTypes="0" containsString="0"/>
    </cacheField>
    <cacheField name="[Measures].[KVANT]" caption="KVANT" numFmtId="0" hierarchy="110" level="32767"/>
    <cacheField name="[VerDatum].[VerDatum].[Månad]" caption="Månad" propertyName="Månad" numFmtId="0" hierarchy="37" level="3" memberPropertyField="1">
      <sharedItems containsSemiMixedTypes="0" containsString="0"/>
    </cacheField>
    <cacheField name="[VerDatum].[VerDatum].[År]" caption="År" propertyName="År" numFmtId="0" hierarchy="37" level="3" memberPropertyField="1">
      <sharedItems containsSemiMixedTypes="0" containsString="0"/>
    </cacheField>
    <cacheField name="[Månad].[Månad]" caption="Månad" numFmtId="0" hierarchy="36" level="1">
      <sharedItems count="12">
        <s v="[Månad].[Alla VerDatum].[01]" c="01"/>
        <s v="[Månad].[Alla VerDatum].[02]" c="02"/>
        <s v="[Månad].[Alla VerDatum].[03]" c="03"/>
        <s v="[Månad].[Alla VerDatum].[04]" c="04"/>
        <s v="[Månad].[Alla VerDatum].[05]" c="05"/>
        <s v="[Månad].[Alla VerDatum].[06]" c="06"/>
        <s v="[Månad].[Alla VerDatum].[07]" c="07"/>
        <s v="[Månad].[Alla VerDatum].[08]" c="08"/>
        <s v="[Månad].[Alla VerDatum].[09]" c="09"/>
        <s v="[Månad].[Alla VerDatum].[10]" c="10"/>
        <s v="[Månad].[Alla VerDatum].[11]" c="11"/>
        <s v="[Månad].[Alla VerDatum].[12]" c="12"/>
      </sharedItems>
    </cacheField>
    <cacheField name="[År].[År]" caption="År" numFmtId="0" hierarchy="38" level="1">
      <sharedItems count="1">
        <s v="[År].[Alla VerDatum].[2025]" c="2025"/>
      </sharedItems>
    </cacheField>
    <cacheField name="[LINJE].[DELREG till LINJE].[DELREG]" caption="DELREG" numFmtId="0" hierarchy="17" level="1">
      <sharedItems containsSemiMixedTypes="0" containsString="0"/>
    </cacheField>
    <cacheField name="[LINJE].[DELREG till LINJE].[KOMMUN]" caption="KOMMUN" numFmtId="0" hierarchy="17" level="2">
      <sharedItems containsSemiMixedTypes="0" containsString="0"/>
    </cacheField>
    <cacheField name="[LINJE].[DELREG till LINJE].[LINJE]" caption="LINJE" numFmtId="0" hierarchy="17" level="3">
      <sharedItems containsSemiMixedTypes="0" containsString="0"/>
    </cacheField>
    <cacheField name="[LINJE].[DELREG till LINJE].[KOMMUN].[DELREG ID]" caption="DELREG ID" propertyName="DELREG ID" numFmtId="0" hierarchy="17" level="2" memberPropertyField="1">
      <sharedItems containsSemiMixedTypes="0" containsString="0"/>
    </cacheField>
    <cacheField name="[LINJE].[DELREG till LINJE].[LINJE].[AVTAL ID]" caption="AVTAL ID" propertyName="AVTAL ID" numFmtId="0" hierarchy="17" level="3" memberPropertyField="1">
      <sharedItems containsSemiMixedTypes="0" containsString="0"/>
    </cacheField>
    <cacheField name="[LINJE].[DELREG till LINJE].[LINJE].[AVTKOD ID]" caption="AVTKOD ID" propertyName="AVTKOD ID" numFmtId="0" hierarchy="17" level="3" memberPropertyField="1">
      <sharedItems containsSemiMixedTypes="0" containsString="0"/>
    </cacheField>
    <cacheField name="[LINJE].[DELREG till LINJE].[LINJE].[INDMIX ID]" caption="INDMIX ID" propertyName="INDMIX ID" numFmtId="0" hierarchy="17" level="3" memberPropertyField="1">
      <sharedItems containsSemiMixedTypes="0" containsString="0"/>
    </cacheField>
    <cacheField name="[LINJE].[DELREG till LINJE].[LINJE].[KOMMUN ID]" caption="KOMMUN ID" propertyName="KOMMUN ID" numFmtId="0" hierarchy="17" level="3" memberPropertyField="1">
      <sharedItems containsSemiMixedTypes="0" containsString="0"/>
    </cacheField>
    <cacheField name="[LINJE].[DELREG till LINJE].[LINJE].[LGR ID]" caption="LGR ID" propertyName="LGR ID" numFmtId="0" hierarchy="17" level="3" memberPropertyField="1">
      <sharedItems containsSemiMixedTypes="0" containsString="0"/>
    </cacheField>
    <cacheField name="[LINJE].[DELREG till LINJE].[LINJE].[TLINJE ID]" caption="TLINJE ID" propertyName="TLINJE ID" numFmtId="0" hierarchy="17" level="3" memberPropertyField="1">
      <sharedItems containsSemiMixedTypes="0" containsString="0"/>
    </cacheField>
    <cacheField name="[LINJE].[DELREG till LINJE].[LINJE].[TSLAG ID]" caption="TSLAG ID" propertyName="TSLAG ID" numFmtId="0" hierarchy="17" level="3" memberPropertyField="1">
      <sharedItems containsSemiMixedTypes="0" containsString="0"/>
    </cacheField>
    <cacheField name="[LINJE].[DELREG till LINJE].[LINJE].[ZON ID]" caption="ZON ID" propertyName="ZON ID" numFmtId="0" hierarchy="17" level="3" memberPropertyField="1">
      <sharedItems containsSemiMixedTypes="0" containsString="0"/>
    </cacheField>
    <cacheField name="[LINJE].[LKAT1 till LINJE].[LKAT1]" caption="LKAT1" numFmtId="0" hierarchy="21" level="1">
      <sharedItems count="4">
        <s v="[LINJE].[LKAT1 till LINJE].[LKAT1].&amp;[1]" c="1 Stadstrafik"/>
        <s v="[LINJE].[LKAT1 till LINJE].[LKAT1].&amp;[3]" c="3 Stråk"/>
        <s v="[LINJE].[LKAT1 till LINJE].[LKAT1].&amp;[4]" c="4 Övrig trafik"/>
        <s v="[LINJE].[LKAT1 till LINJE].[LKAT1].&amp;[9]" c="9 Specialtrafik"/>
      </sharedItems>
    </cacheField>
    <cacheField name="[LINJE].[LKAT1 till LINJE].[LKAT]" caption="LKAT" numFmtId="0" hierarchy="21" level="2" mappingCount="1">
      <sharedItems count="7">
        <s v="[LINJE].[LKAT1 till LINJE].[LKAT].&amp;[14]" c="14 Stadstrafik ToV"/>
        <s v="[LINJE].[LKAT1 till LINJE].[LKAT].&amp;[15]" c="15 Stadstrafik Uddevalla"/>
        <s v="[LINJE].[LKAT1 till LINJE].[LKAT].&amp;[35]" c="35 Övrigt stråk"/>
        <s v="[LINJE].[LKAT1 till LINJE].[LKAT].&amp;[41]" c="41 Närtrafik"/>
        <s v="[LINJE].[LKAT1 till LINJE].[LKAT].&amp;[45]" c="45 Övrig trafik"/>
        <s v="[LINJE].[LKAT1 till LINJE].[LKAT].&amp;[90]" c="90 Skoltrafik"/>
        <s v="[LINJE].[LKAT1 till LINJE].[LKAT].&amp;[98]" c="98 Specialtrafik"/>
      </sharedItems>
      <mpMap v="36"/>
    </cacheField>
    <cacheField name="[LINJE].[LKAT1 till LINJE].[LGR]" caption="LGR" numFmtId="0" hierarchy="21" level="3" mappingCount="1">
      <sharedItems count="34">
        <s v="[LINJE].[LKAT1 till LINJE].[LGR].&amp;[108]" c="108 Stadstrafik ToV"/>
        <s v="[LINJE].[LKAT1 till LINJE].[LGR].&amp;[152]" c="152 Stadstrafik Uddevalla"/>
        <s v="[LINJE].[LKAT1 till LINJE].[LGR].&amp;[300]" c="300 Övrigt stråk Tåg"/>
        <s v="[LINJE].[LKAT1 till LINJE].[LGR].&amp;[304]" c="304 Övrigt stråk Fyrbodal"/>
        <s v="[LINJE].[LKAT1 till LINJE].[LGR].&amp;[412]" c="412 Närtrafik Bengtsfors"/>
        <s v="[LINJE].[LKAT1 till LINJE].[LGR].&amp;[415]" c="415 Närtrafik Dals Ed"/>
        <s v="[LINJE].[LKAT1 till LINJE].[LGR].&amp;[418]" c="418 Närtrafik Färgelanda"/>
        <s v="[LINJE].[LKAT1 till LINJE].[LGR].&amp;[430]" c="430 Närtrafik Lilla Edet"/>
        <s v="[LINJE].[LKAT1 till LINJE].[LGR].&amp;[431]" c="431 Närtrafik Lysekil"/>
        <s v="[LINJE].[LKAT1 till LINJE].[LGR].&amp;[434]" c="434 Närtrafik Mellerud"/>
        <s v="[LINJE].[LKAT1 till LINJE].[LGR].&amp;[435]" c="435 Närtrafik Munkedal"/>
        <s v="[LINJE].[LKAT1 till LINJE].[LGR].&amp;[441]" c="441 Närtrafik Sotenäs"/>
        <s v="[LINJE].[LKAT1 till LINJE].[LGR].&amp;[443]" c="443 Närtrafik Strömstad"/>
        <s v="[LINJE].[LKAT1 till LINJE].[LGR].&amp;[445]" c="445 Närtrafik Tanum"/>
        <s v="[LINJE].[LKAT1 till LINJE].[LGR].&amp;[450]" c="450 Närtrafik Trollhättan"/>
        <s v="[LINJE].[LKAT1 till LINJE].[LGR].&amp;[452]" c="452 Närtrafik Uddevalla"/>
        <s v="[LINJE].[LKAT1 till LINJE].[LGR].&amp;[456]" c="456 Närtrafik Vänersborg"/>
        <s v="[LINJE].[LKAT1 till LINJE].[LGR].&amp;[457]" c="457 Närtrafik Åmål"/>
        <s v="[LINJE].[LKAT1 till LINJE].[LGR].&amp;[504]" c="504 Övrig trafik Fyrbodal"/>
        <s v="[LINJE].[LKAT1 till LINJE].[LGR].&amp;[530]" c="530 Övrig trafik Lilla Edet"/>
        <s v="[LINJE].[LKAT1 till LINJE].[LGR].&amp;[531]" c="531 Övrig trafik Lysekil"/>
        <s v="[LINJE].[LKAT1 till LINJE].[LGR].&amp;[534]" c="534 Övrig trafik Mellerud"/>
        <s v="[LINJE].[LKAT1 till LINJE].[LGR].&amp;[535]" c="535 Övrig trafik Munkedal"/>
        <s v="[LINJE].[LKAT1 till LINJE].[LGR].&amp;[541]" c="541 Övrig trafik Sotenäs"/>
        <s v="[LINJE].[LKAT1 till LINJE].[LGR].&amp;[543]" c="543 Övrig trafik Strömstad"/>
        <s v="[LINJE].[LKAT1 till LINJE].[LGR].&amp;[545]" c="545 Övrig trafik Tanum"/>
        <s v="[LINJE].[LKAT1 till LINJE].[LGR].&amp;[550]" c="550 Övrig trafik Trollhättan"/>
        <s v="[LINJE].[LKAT1 till LINJE].[LGR].&amp;[552]" c="552 Övrig trafik Uddevalla"/>
        <s v="[LINJE].[LKAT1 till LINJE].[LGR].&amp;[556]" c="556 Övrig trafik Vänersborg"/>
        <s v="[LINJE].[LKAT1 till LINJE].[LGR].&amp;[557]" c="557 Övrig trafik Åmål"/>
        <s v="[LINJE].[LKAT1 till LINJE].[LGR].&amp;[634]" c="634 Skoltrafik Mellerud"/>
        <s v="[LINJE].[LKAT1 till LINJE].[LGR].&amp;[643]" c="643 Skoltrafik Strömstad"/>
        <s v="[LINJE].[LKAT1 till LINJE].[LGR].&amp;[652]" c="652 Skoltrafik Uddevalla"/>
        <s v="[LINJE].[LKAT1 till LINJE].[LGR].&amp;[904]" c="904 Specialtrafik Fyrbodal"/>
      </sharedItems>
      <mpMap v="37"/>
    </cacheField>
    <cacheField name="[LINJE].[LKAT1 till LINJE].[LINJE]" caption="LINJE" numFmtId="0" hierarchy="21" level="4">
      <sharedItems containsSemiMixedTypes="0" containsString="0"/>
    </cacheField>
    <cacheField name="[LINJE].[LKAT1 till LINJE].[LKAT].[LKAT1 ID]" caption="LKAT1 ID" propertyName="LKAT1 ID" numFmtId="0" hierarchy="21" level="2" memberPropertyField="1">
      <sharedItems count="4">
        <s v="1 Stadstrafik"/>
        <s v="3 Stråk"/>
        <s v="4 Övrig trafik"/>
        <s v="9 Specialtrafik"/>
      </sharedItems>
    </cacheField>
    <cacheField name="[LINJE].[LKAT1 till LINJE].[LGR].[LKAT ID]" caption="LKAT ID" propertyName="LKAT ID" numFmtId="0" hierarchy="21" level="3" memberPropertyField="1">
      <sharedItems count="7">
        <s v="14 Stadstrafik ToV"/>
        <s v="15 Stadstrafik Uddevalla"/>
        <s v="35 Övrigt stråk"/>
        <s v="41 Närtrafik"/>
        <s v="45 Övrig trafik"/>
        <s v="90 Skoltrafik"/>
        <s v="98 Specialtrafik"/>
      </sharedItems>
    </cacheField>
    <cacheField name="[LINJE].[LKAT1 till LINJE].[LINJE].[AVTAL ID]" caption="AVTAL ID" propertyName="AVTAL ID" numFmtId="0" hierarchy="21" level="4" memberPropertyField="1">
      <sharedItems containsSemiMixedTypes="0" containsString="0"/>
    </cacheField>
    <cacheField name="[LINJE].[LKAT1 till LINJE].[LINJE].[AVTKOD ID]" caption="AVTKOD ID" propertyName="AVTKOD ID" numFmtId="0" hierarchy="21" level="4" memberPropertyField="1">
      <sharedItems containsSemiMixedTypes="0" containsString="0"/>
    </cacheField>
    <cacheField name="[LINJE].[LKAT1 till LINJE].[LINJE].[INDMIX ID]" caption="INDMIX ID" propertyName="INDMIX ID" numFmtId="0" hierarchy="21" level="4" memberPropertyField="1">
      <sharedItems containsSemiMixedTypes="0" containsString="0"/>
    </cacheField>
    <cacheField name="[LINJE].[LKAT1 till LINJE].[LINJE].[KOMMUN ID]" caption="KOMMUN ID" propertyName="KOMMUN ID" numFmtId="0" hierarchy="21" level="4" memberPropertyField="1">
      <sharedItems containsSemiMixedTypes="0" containsString="0"/>
    </cacheField>
    <cacheField name="[LINJE].[LKAT1 till LINJE].[LINJE].[LGR ID]" caption="LGR ID" propertyName="LGR ID" numFmtId="0" hierarchy="21" level="4" memberPropertyField="1">
      <sharedItems containsSemiMixedTypes="0" containsString="0"/>
    </cacheField>
    <cacheField name="[LINJE].[LKAT1 till LINJE].[LINJE].[TLINJE ID]" caption="TLINJE ID" propertyName="TLINJE ID" numFmtId="0" hierarchy="21" level="4" memberPropertyField="1">
      <sharedItems containsSemiMixedTypes="0" containsString="0"/>
    </cacheField>
    <cacheField name="[LINJE].[LKAT1 till LINJE].[LINJE].[TSLAG ID]" caption="TSLAG ID" propertyName="TSLAG ID" numFmtId="0" hierarchy="21" level="4" memberPropertyField="1">
      <sharedItems containsSemiMixedTypes="0" containsString="0"/>
    </cacheField>
    <cacheField name="[LINJE].[LKAT1 till LINJE].[LINJE].[ZON ID]" caption="ZON ID" propertyName="ZON ID" numFmtId="0" hierarchy="21" level="4" memberPropertyField="1">
      <sharedItems containsSemiMixedTypes="0" containsString="0"/>
    </cacheField>
    <cacheField name="[LINJE].[TLINJE till LINJE].[TLINJE]" caption="TLINJE" numFmtId="0" hierarchy="23" level="1">
      <sharedItems count="211">
        <s v="[LINJE].[TLINJE till LINJE].[TLINJE].&amp;[1101]" c="1101 Göteborg-Helsingborg-Ma"/>
        <s v="[LINJE].[TLINJE till LINJE].[TLINJE].&amp;[1103]" c="1103 Göteborg-Varberg"/>
        <s v="[LINJE].[TLINJE till LINJE].[TLINJE].&amp;[1131]" c="1131 Vänersborg-Göteborg Erstrafik"/>
        <s v="[LINJE].[TLINJE till LINJE].[TLINJE].&amp;[1132]" c="1132 Töreboda-Göteborg Erstrafik"/>
        <s v="[LINJE].[TLINJE till LINJE].[TLINJE].&amp;[1134]" c="1134 Töreboda-Nässjö Erstrafik"/>
        <s v="[LINJE].[TLINJE till LINJE].[TLINJE].&amp;[1135]" c="1135 Örebro-Lidkp-Göteborg Erstraf"/>
        <s v="[LINJE].[TLINJE till LINJE].[TLINJE].&amp;[1137]" c="1137 Uddevalla-Borås-Varb Erstrafik"/>
        <s v="[LINJE].[TLINJE till LINJE].[TLINJE].&amp;[1138]" c="1138 Strömstad-Udd-Göteb Erstrafik"/>
        <s v="[LINJE].[TLINJE till LINJE].[TLINJE].&amp;[1140]" c="1140 Ed-Trollhättan Erstrafik"/>
        <s v="[LINJE].[TLINJE till LINJE].[TLINJE].&amp;[1141]" c="1141 Säffle-Göteborg Erstrafik"/>
        <s v="[LINJE].[TLINJE till LINJE].[TLINJE].&amp;[1214]" c="1214 Ers.trafik Stenungs-Göteborg"/>
        <s v="[LINJE].[TLINJE till LINJE].[TLINJE].&amp;[1301]" c="1301 Göteborg-Strömstad"/>
        <s v="[LINJE].[TLINJE till LINJE].[TLINJE].&amp;[1303]" c="1303 Göteborg-Trollhättan-Göteborg"/>
        <s v="[LINJE].[TLINJE till LINJE].[TLINJE].&amp;[1602]" c="1602 Göteborg-Töreboda"/>
        <s v="[LINJE].[TLINJE till LINJE].[TLINJE].&amp;[1603]" c="1603 Göteborg-Hallsberg"/>
        <s v="[LINJE].[TLINJE till LINJE].[TLINJE].&amp;[1604]" c="1604 SJ-reg Göteborg-Skövde"/>
        <s v="[LINJE].[TLINJE till LINJE].[TLINJE].&amp;[1632]" c="1632 Örebro-Lidköping-Ggb"/>
        <s v="[LINJE].[TLINJE till LINJE].[TLINJE].&amp;[1651]" c="1651 Töreboda-Nässjö"/>
        <s v="[LINJE].[TLINJE till LINJE].[TLINJE].&amp;[1671]" c="1671 Uddevalla-Borås-Varberg"/>
        <s v="[LINJE].[TLINJE till LINJE].[TLINJE].&amp;[1721]" c="1721 Vänersborg-Göteborg"/>
        <s v="[LINJE].[TLINJE till LINJE].[TLINJE].&amp;[1722]" c="1722 Gbg-Karlstad/Vänertåg"/>
        <s v="[LINJE].[TLINJE till LINJE].[TLINJE].&amp;[1723]" c="1723 (Oslo)-Halden-Gbg"/>
        <s v="[LINJE].[TLINJE till LINJE].[TLINJE].&amp;[1725]" c="1725 Trollhättan-Ed"/>
        <s v="[LINJE].[TLINJE till LINJE].[TLINJE].&amp;[1729]" c="1729 Säffle-Göteborg"/>
        <s v="[LINJE].[TLINJE till LINJE].[TLINJE].&amp;[1791]" c="1791 Göteborg-Nässjö"/>
        <s v="[LINJE].[TLINJE till LINJE].[TLINJE].&amp;[1971]" c="1971 Göteborg-Borås"/>
        <s v="[LINJE].[TLINJE till LINJE].[TLINJE].&amp;[1972]" c="1972 Gbg-Hestra KTK"/>
        <s v="[LINJE].[TLINJE till LINJE].[TLINJE].&amp;[4021]" c="4021 Skoftebyn - Halvorstorp"/>
        <s v="[LINJE].[TLINJE till LINJE].[TLINJE].&amp;[4022]" c="4022 Strömslund - Sandhem"/>
        <s v="[LINJE].[TLINJE till LINJE].[TLINJE].&amp;[4023]" c="4023 Kronogården - RC -Stallbacka"/>
        <s v="[LINJE].[TLINJE till LINJE].[TLINJE].&amp;[4024]" c="4024 Lextorp - RC - Sylte"/>
        <s v="[LINJE].[TLINJE till LINJE].[TLINJE].&amp;[4025]" c="4025 Lextorp - RC"/>
        <s v="[LINJE].[TLINJE till LINJE].[TLINJE].&amp;[4026]" c="4026 Näl - Trollhättan - RC"/>
        <s v="[LINJE].[TLINJE till LINJE].[TLINJE].&amp;[4027]" c="4027 Sylte - Lextorp - Kronogården"/>
        <s v="[LINJE].[TLINJE till LINJE].[TLINJE].&amp;[4041]" c="4041 Näl - Trollhättan Resecentrum"/>
        <s v="[LINJE].[TLINJE till LINJE].[TLINJE].&amp;[4042]" c="4042 Halvorstorp - Trollhättan Rese"/>
        <s v="[LINJE].[TLINJE till LINJE].[TLINJE].&amp;[4051]" c="4051 Bäckelyckeparken-Drottn"/>
        <s v="[LINJE].[TLINJE till LINJE].[TLINJE].&amp;[4052]" c="4052 Sylte-Kronogården-Drott"/>
        <s v="[LINJE].[TLINJE till LINJE].[TLINJE].&amp;[4053]" c="4053 NÄL - Överby - Drottnin"/>
        <s v="[LINJE].[TLINJE till LINJE].[TLINJE].&amp;[4060]" c="4060 Öxnered - Näl"/>
        <s v="[LINJE].[TLINJE till LINJE].[TLINJE].&amp;[4061]" c="4061 Vänersborg - Överby - Näl"/>
        <s v="[LINJE].[TLINJE till LINJE].[TLINJE].&amp;[4062]" c="4062 Öxnered - Nordkroken"/>
        <s v="[LINJE].[TLINJE till LINJE].[TLINJE].&amp;[4063]" c="4063 Trollhättan RC - Vargön"/>
        <s v="[LINJE].[TLINJE till LINJE].[TLINJE].&amp;[4064]" c="4064 Onsjö - Vänersborg RC"/>
        <s v="[LINJE].[TLINJE till LINJE].[TLINJE].&amp;[4065]" c="4065 Vänersborg - Överby - Trollhät"/>
        <s v="[LINJE].[TLINJE till LINJE].[TLINJE].&amp;[4066]" c="4066 Vänersborg RC - Vargön"/>
        <s v="[LINJE].[TLINJE till LINJE].[TLINJE].&amp;[4067]" c="4067 Vänersborg RC - Restad Gård"/>
        <s v="[LINJE].[TLINJE till LINJE].[TLINJE].&amp;[4068]" c="4068 Vänersborg RC - Restad Gård"/>
        <s v="[LINJE].[TLINJE till LINJE].[TLINJE].&amp;[4069]" c="4069 Vargön - Hunneberg"/>
        <s v="[LINJE].[TLINJE till LINJE].[TLINJE].&amp;[4070]" c="4070 Öxnered - Vänersborg"/>
        <s v="[LINJE].[TLINJE till LINJE].[TLINJE].&amp;[4111]" c="4111 Gränspendeln Strömstad-"/>
        <s v="[LINJE].[TLINJE till LINJE].[TLINJE].&amp;[4132]" c="4132 Slätterna-Trollhättan"/>
        <s v="[LINJE].[TLINJE till LINJE].[TLINJE].&amp;[4140]" c="4140 AT Grästorp-Trollhättan 640"/>
        <s v="[LINJE].[TLINJE till LINJE].[TLINJE].&amp;[4141]" c="4141 Vänersnä-Lilles-VargönFyrk-Vbg"/>
        <s v="[LINJE].[TLINJE till LINJE].[TLINJE].&amp;[4162]" c="4162 Norra Björke-Åsaka-Trollhättan"/>
        <s v="[LINJE].[TLINJE till LINJE].[TLINJE].&amp;[4212]" c="4212 Mellerud-Dals Rostock-Trollhät"/>
        <s v="[LINJE].[TLINJE till LINJE].[TLINJE].&amp;[4218]" c="4218 Mellerud-Timmervik-Vänersborg"/>
        <s v="[LINJE].[TLINJE till LINJE].[TLINJE].&amp;[4221]" c="4221 Mellerud - Ånimskog - Åmål"/>
        <s v="[LINJE].[TLINJE till LINJE].[TLINJE].&amp;[4240]" c="4240 Åmål st-Fengersfors"/>
        <s v="[LINJE].[TLINJE till LINJE].[TLINJE].&amp;[4262]" c="4262 Linje 62 Extrabuss Tåg"/>
        <s v="[LINJE].[TLINJE till LINJE].[TLINJE].&amp;[4302]" c="4302 Hovhult-Kampenhof-Torp"/>
        <s v="[LINJE].[TLINJE till LINJE].[TLINJE].&amp;[4305]" c="4305 Kurveröd-Kampenhof-Äsperöd"/>
        <s v="[LINJE].[TLINJE till LINJE].[TLINJE].&amp;[4306]" c="4306 Sunningen-Kampenhof-Kuröd"/>
        <s v="[LINJE].[TLINJE till LINJE].[TLINJE].&amp;[4321]" c="4321 Ljungskile - Uddevalla"/>
        <s v="[LINJE].[TLINJE till LINJE].[TLINJE].&amp;[4322]" c="4322 Ljungskile-Uddevalla Central"/>
        <s v="[LINJE].[TLINJE till LINJE].[TLINJE].&amp;[4345]" c="4345 Grundsund-Fiskebäckskil-Bokenä"/>
        <s v="[LINJE].[TLINJE till LINJE].[TLINJE].&amp;[4366]" c="4366 Bohus-Malmön-Kunghamn"/>
        <s v="[LINJE].[TLINJE till LINJE].[TLINJE].&amp;[4389]" c="4389 Strömstad-Lytorp-Varp/Rossö"/>
        <s v="[LINJE].[TLINJE till LINJE].[TLINJE].&amp;[4391]" c="4391 Strömstad-Tjärnö-Lindholmen"/>
        <s v="[LINJE].[TLINJE till LINJE].[TLINJE].&amp;[4393]" c="4393 Strömstad-Skee-Korkstrand"/>
        <s v="[LINJE].[TLINJE till LINJE].[TLINJE].&amp;[4395]" c="4395 Strömstad-Capril-Hälle AT"/>
        <s v="[LINJE].[TLINJE till LINJE].[TLINJE].&amp;[4420]" c="4420 Lilla Edet - Lödöse - Älvängen"/>
        <s v="[LINJE].[TLINJE till LINJE].[TLINJE].&amp;[4421]" c="4421 Lilla Edet - Hjärtum - Trollhä"/>
        <s v="[LINJE].[TLINJE till LINJE].[TLINJE].&amp;[4422]" c="4422 Lilla Edet - Diseröd - Kungälv"/>
        <s v="[LINJE].[TLINJE till LINJE].[TLINJE].&amp;[4423]" c="4423 Lilla Edet - Trollhättan"/>
        <s v="[LINJE].[TLINJE till LINJE].[TLINJE].&amp;[4425]" c="4425 Prässebo - Lödöse"/>
        <s v="[LINJE].[TLINJE till LINJE].[TLINJE].&amp;[4593]" c="4593 Strömstad - Hälle"/>
        <s v="[LINJE].[TLINJE till LINJE].[TLINJE].&amp;[4630]" c="4630 Trollhättan - Upphärad"/>
        <s v="[LINJE].[TLINJE till LINJE].[TLINJE].&amp;[4632]" c="4632 Slätterna - Upphärad - Trollhä"/>
        <s v="[LINJE].[TLINJE till LINJE].[TLINJE].&amp;[4634]" c="4634 Trollhättan-Öresjö"/>
        <s v="[LINJE].[TLINJE till LINJE].[TLINJE].&amp;[4640]" c="4640 Grästorp - Trollhättan"/>
        <s v="[LINJE].[TLINJE till LINJE].[TLINJE].&amp;[4641]" c="4641 Vänersnäs - Vargön - Vänersbor"/>
        <s v="[LINJE].[TLINJE till LINJE].[TLINJE].&amp;[4660]" c="4660 Nossebro - Främmestad - Thn"/>
        <s v="[LINJE].[TLINJE till LINJE].[TLINJE].&amp;[4661]" c="4661 Trollhättan - Norra Björke"/>
        <s v="[LINJE].[TLINJE till LINJE].[TLINJE].&amp;[4662]" c="4662 Norra Björke - Åsaka - Trollhä"/>
        <s v="[LINJE].[TLINJE till LINJE].[TLINJE].&amp;[4670]" c="4670 Uddevalla - NÄL - Troll"/>
        <s v="[LINJE].[TLINJE till LINJE].[TLINJE].&amp;[4673]" c="4673 UA sjukhus - NÄL"/>
        <s v="[LINJE].[TLINJE till LINJE].[TLINJE].&amp;[4679]" c="4679 Uddevalla-Stallbacka-Tr"/>
        <s v="[LINJE].[TLINJE till LINJE].[TLINJE].&amp;[4680]" c="4680 Vänersborg-Trestad C-Ud"/>
        <s v="[LINJE].[TLINJE till LINJE].[TLINJE].&amp;[4681]" c="4681 Vänersborg - Uddevalla"/>
        <s v="[LINJE].[TLINJE till LINJE].[TLINJE].&amp;[4700]" c="4700 Vbg-Mellerud-Bäckefors-"/>
        <s v="[LINJE].[TLINJE till LINJE].[TLINJE].&amp;[4710]" c="4710 Trollhättan-Vbg-Melleru"/>
        <s v="[LINJE].[TLINJE till LINJE].[TLINJE].&amp;[4711]" c="4711 Vbg-Siviken-Frändefors"/>
        <s v="[LINJE].[TLINJE till LINJE].[TLINJE].&amp;[4712]" c="4712 Trollh-Brålanda-Dals Ro"/>
        <s v="[LINJE].[TLINJE till LINJE].[TLINJE].&amp;[4714]" c="4714 Färgelanda-Frändefors-V"/>
        <s v="[LINJE].[TLINJE till LINJE].[TLINJE].&amp;[4718]" c="4718 Vbg-Timmervik-Mellerud"/>
        <s v="[LINJE].[TLINJE till LINJE].[TLINJE].&amp;[4720]" c="4720 Mellerud-Håverud-Meller"/>
        <s v="[LINJE].[TLINJE till LINJE].[TLINJE].&amp;[4721]" c="4721 Mellerud-Ånimskog-Åmål"/>
        <s v="[LINJE].[TLINJE till LINJE].[TLINJE].&amp;[4730]" c="4730 Uddevalla-Bäckefors-Ben"/>
        <s v="[LINJE].[TLINJE till LINJE].[TLINJE].&amp;[4737]" c="4737 Högsäter-Färgelanda-Öde"/>
        <s v="[LINJE].[TLINJE till LINJE].[TLINJE].&amp;[4738]" c="4738 Högsäter-Stigen-Färgela"/>
        <s v="[LINJE].[TLINJE till LINJE].[TLINJE].&amp;[4740]" c="4740 Bengtsfors-Dals Långed-"/>
        <s v="[LINJE].[TLINJE till LINJE].[TLINJE].&amp;[4755]" c="4755 Årjäng-Gustafsfors-Beng"/>
        <s v="[LINJE].[TLINJE till LINJE].[TLINJE].&amp;[4774]" c="4774 Bengtsfors-Åmål-Säffle"/>
        <s v="[LINJE].[TLINJE till LINJE].[TLINJE].&amp;[4775]" c="4775 Ed-Åmål"/>
        <s v="[LINJE].[TLINJE till LINJE].[TLINJE].&amp;[4780]" c="4780 Åmålsrundan"/>
        <s v="[LINJE].[TLINJE till LINJE].[TLINJE].&amp;[4801]" c="4801 Helenedal-Kampenhof"/>
        <s v="[LINJE].[TLINJE till LINJE].[TLINJE].&amp;[4802]" c="4802 Torp-Kampenhof - Hovhul"/>
        <s v="[LINJE].[TLINJE till LINJE].[TLINJE].&amp;[4803]" c="4803 Hovhult - Kampenhof - B"/>
        <s v="[LINJE].[TLINJE till LINJE].[TLINJE].&amp;[4804]" c="4804 Torp - Kampenhof"/>
        <s v="[LINJE].[TLINJE till LINJE].[TLINJE].&amp;[4805]" c="4805 Kurveröd - Kampenhof- Ä"/>
        <s v="[LINJE].[TLINJE till LINJE].[TLINJE].&amp;[4806]" c="4806 Sunningen/Kissleberg-Ku"/>
        <s v="[LINJE].[TLINJE till LINJE].[TLINJE].&amp;[4810]" c="4810 Uddevalla-Ljungskile-Gb"/>
        <s v="[LINJE].[TLINJE till LINJE].[TLINJE].&amp;[4812]" c="4812 Kampenhof-Dalaberg-Äspe"/>
        <s v="[LINJE].[TLINJE till LINJE].[TLINJE].&amp;[4814]" c="4814 Helenedal - Regementet"/>
        <s v="[LINJE].[TLINJE till LINJE].[TLINJE].&amp;[4819]" c="4819 Fasseröd-Kurveröd-Väste"/>
        <s v="[LINJE].[TLINJE till LINJE].[TLINJE].&amp;[4821]" c="4821 Ljungskile-Uddevalla"/>
        <s v="[LINJE].[TLINJE till LINJE].[TLINJE].&amp;[4822]" c="4822 Ljungskile-Restenäs-Amm"/>
        <s v="[LINJE].[TLINJE till LINJE].[TLINJE].&amp;[4824]" c="4824 Uddevalla-Köperöd-Ljungskile"/>
        <s v="[LINJE].[TLINJE till LINJE].[TLINJE].&amp;[4826]" c="4826 Hummerv-Lyckorna-Ljungs"/>
        <s v="[LINJE].[TLINJE till LINJE].[TLINJE].&amp;[4830]" c="4830 Munkedal-Uddevalla"/>
        <s v="[LINJE].[TLINJE till LINJE].[TLINJE].&amp;[4831]" c="4831 Munkedal St-Stale-Munke"/>
        <s v="[LINJE].[TLINJE till LINJE].[TLINJE].&amp;[4833]" c="4833 UA-Saltkällan-Skredsvik"/>
        <s v="[LINJE].[TLINJE till LINJE].[TLINJE].&amp;[4834]" c="4834 Hedekas-Dingle-Håby-Mun"/>
        <s v="[LINJE].[TLINJE till LINJE].[TLINJE].&amp;[4835]" c="4835 Medbön-Hedekas-Munkedal"/>
        <s v="[LINJE].[TLINJE till LINJE].[TLINJE].&amp;[4836]" c="4836 Pjäxeröd-Hedekas-Munked"/>
        <s v="[LINJE].[TLINJE till LINJE].[TLINJE].&amp;[4839]" c="4839 Gårvik-Torreby-Munkedal"/>
        <s v="[LINJE].[TLINJE till LINJE].[TLINJE].&amp;[4840]" c="4840 Lysekil-Bokenäs-Torp-Ud"/>
        <s v="[LINJE].[TLINJE till LINJE].[TLINJE].&amp;[4841]" c="4841 Express Lysekil-Torp-Gö"/>
        <s v="[LINJE].[TLINJE till LINJE].[TLINJE].&amp;[4842]" c="4842 Torp-Lysekil"/>
        <s v="[LINJE].[TLINJE till LINJE].[TLINJE].&amp;[4845]" c="4845 Grundsund-Bokenäs-Uddev"/>
        <s v="[LINJE].[TLINJE till LINJE].[TLINJE].&amp;[4847]" c="4847 Skaftö-Lysekil"/>
        <s v="[LINJE].[TLINJE till LINJE].[TLINJE].&amp;[4850]" c="4850 Lysekil-Halinden-Munked"/>
        <s v="[LINJE].[TLINJE till LINJE].[TLINJE].&amp;[4851]" c="4851 Lysekilsrundan"/>
        <s v="[LINJE].[TLINJE till LINJE].[TLINJE].&amp;[4852]" c="4852 Lysekil - Hallinden"/>
        <s v="[LINJE].[TLINJE till LINJE].[TLINJE].&amp;[4853]" c="4853 Lysekil-Preemraff-Na Gr"/>
        <s v="[LINJE].[TLINJE till LINJE].[TLINJE].&amp;[4854]" c="4854 Lysekil-Häggvall-Flat-A"/>
        <s v="[LINJE].[TLINJE till LINJE].[TLINJE].&amp;[4855]" c="4855 Lysekil-Brastad-Rixö"/>
        <s v="[LINJE].[TLINJE till LINJE].[TLINJE].&amp;[4856]" c="4856 Lysekil-Holma-Önna-Brob"/>
        <s v="[LINJE].[TLINJE till LINJE].[TLINJE].&amp;[4857]" c="4857 Lysekil-Brastad-Brodale"/>
        <s v="[LINJE].[TLINJE till LINJE].[TLINJE].&amp;[4858]" c="4858 Lysekil-Brastad-Munkeda"/>
        <s v="[LINJE].[TLINJE till LINJE].[TLINJE].&amp;[4860]" c="4860 Smögen-Uddevalla-Trollh"/>
        <s v="[LINJE].[TLINJE till LINJE].[TLINJE].&amp;[4861]" c="4861 Express Smögen-Göteborg"/>
        <s v="[LINJE].[TLINJE till LINJE].[TLINJE].&amp;[4862]" c="4862 Hallinden-Hunnebostrand"/>
        <s v="[LINJE].[TLINJE till LINJE].[TLINJE].&amp;[4865]" c="4865 Smögen-Hallinden-Lyseki"/>
        <s v="[LINJE].[TLINJE till LINJE].[TLINJE].&amp;[4866]" c="4866 Bohus Malmö-Amborsröd-K"/>
        <s v="[LINJE].[TLINJE till LINJE].[TLINJE].&amp;[4867]" c="4867 Soterundan"/>
        <s v="[LINJE].[TLINJE till LINJE].[TLINJE].&amp;[4868]" c="4868 Soterundan"/>
        <s v="[LINJE].[TLINJE till LINJE].[TLINJE].&amp;[4870]" c="4870 Strömstad-Tanumshede-Ud"/>
        <s v="[LINJE].[TLINJE till LINJE].[TLINJE].&amp;[4871]" c="4871 Express Strömstad-Torp"/>
        <s v="[LINJE].[TLINJE till LINJE].[TLINJE].&amp;[4872]" c="4872 Hamburgsund-Heestrand-B"/>
        <s v="[LINJE].[TLINJE till LINJE].[TLINJE].&amp;[4874]" c="4874 Hamburgsund-Ragnildalen"/>
        <s v="[LINJE].[TLINJE till LINJE].[TLINJE].&amp;[4875]" c="4875 Tanumshede-Hambursund-D"/>
        <s v="[LINJE].[TLINJE till LINJE].[TLINJE].&amp;[4877]" c="4877 Tanumshede-Havstensund"/>
        <s v="[LINJE].[TLINJE till LINJE].[TLINJE].&amp;[4878]" c="4878 Greta (Tanumshede-Grebb"/>
        <s v="[LINJE].[TLINJE till LINJE].[TLINJE].&amp;[4879]" c="4879 Postbåten Fjällbacka Sk"/>
        <s v="[LINJE].[TLINJE till LINJE].[TLINJE].&amp;[4882]" c="4882 Backa-Tanum-Lur-Strömst"/>
        <s v="[LINJE].[TLINJE till LINJE].[TLINJE].&amp;[4883]" c="4883 Holkekärr-Hällevadsholm"/>
        <s v="[LINJE].[TLINJE till LINJE].[TLINJE].&amp;[4884]" c="4884 Tanumshede-Lur-Resö"/>
        <s v="[LINJE].[TLINJE till LINJE].[TLINJE].&amp;[4890]" c="4890 Strömstad - Ramsö - Str"/>
        <s v="[LINJE].[TLINJE till LINJE].[TLINJE].&amp;[4891]" c="4891 Strömstd-Nöddö-Båleröd-"/>
        <s v="[LINJE].[TLINJE till LINJE].[TLINJE].&amp;[4893]" c="4893 Strömst-Skee-Flöghult-N"/>
        <s v="[LINJE].[TLINJE till LINJE].[TLINJE].&amp;[4894]" c="4894 Strömstad-Källviken"/>
        <s v="[LINJE].[TLINJE till LINJE].[TLINJE].&amp;[4895]" c="4895 Strömst-Bogen-Hällestr-"/>
        <s v="[LINJE].[TLINJE till LINJE].[TLINJE].&amp;[4897]" c="4897 Parkeringsbuss Strömsta"/>
        <s v="[LINJE].[TLINJE till LINJE].[TLINJE].&amp;[4899]" c="4899 Strömst.-Kosteröarna"/>
        <s v="[LINJE].[TLINJE till LINJE].[TLINJE].&amp;[4901]" c="4901 Dragsmark-Skår-Bokenäs"/>
        <s v="[LINJE].[TLINJE till LINJE].[TLINJE].&amp;[4902]" c="4902 Börsås-Finnsland-Berg-B"/>
        <s v="[LINJE].[TLINJE till LINJE].[TLINJE].&amp;[4903]" c="4903 UA-Eriksberg-Bokenäs-Hä"/>
        <s v="[LINJE].[TLINJE till LINJE].[TLINJE].&amp;[4904]" c="4904 Finnsland-Utby gård-Her"/>
        <s v="[LINJE].[TLINJE till LINJE].[TLINJE].&amp;[4905]" c="4905 Dragsmark-Källeviken-He"/>
        <s v="[LINJE].[TLINJE till LINJE].[TLINJE].&amp;[4907]" c="4907 Sunningen-Herrestad"/>
        <s v="[LINJE].[TLINJE till LINJE].[TLINJE].&amp;[4908]" c="4908 Gunneröd-Skredsvik-UA"/>
        <s v="[LINJE].[TLINJE till LINJE].[TLINJE].&amp;[4909]" c="4909 Gunneröd-Skredsvik-Hogs"/>
        <s v="[LINJE].[TLINJE till LINJE].[TLINJE].&amp;[4910]" c="4910 UA-Hogane-Kåröd-Laneryr"/>
        <s v="[LINJE].[TLINJE till LINJE].[TLINJE].&amp;[4913]" c="4913 Fagerhult-LaneR-Gräskär"/>
        <s v="[LINJE].[TLINJE till LINJE].[TLINJE].&amp;[4917]" c="4917 Elversröd-Resteröd-Ljun"/>
        <s v="[LINJE].[TLINJE till LINJE].[TLINJE].&amp;[4921]" c="4921 Hässelröd-Vassbovik-For"/>
        <s v="[LINJE].[TLINJE till LINJE].[TLINJE].&amp;[4930]" c="4930 Dals Rostock-Darkerud Stampen"/>
        <s v="[LINJE].[TLINJE till LINJE].[TLINJE].&amp;[4931]" c="4931 Åsebro - Erikstad - Mellerud"/>
        <s v="[LINJE].[TLINJE till LINJE].[TLINJE].&amp;[4932]" c="4932 Gunvarbyn - Dals Rostock - Mel"/>
        <s v="[LINJE].[TLINJE till LINJE].[TLINJE].&amp;[4933]" c="4933 Håverud - Åsensbruk - Mellerud"/>
        <s v="[LINJE].[TLINJE till LINJE].[TLINJE].&amp;[4934]" c="4934 Jakobsbyn - Åsebro - Mellerud"/>
        <s v="[LINJE].[TLINJE till LINJE].[TLINJE].&amp;[4935]" c="4935 Grinstad - Åsebro - Mellerud"/>
        <s v="[LINJE].[TLINJE till LINJE].[TLINJE].&amp;[4936]" c="4936 Assarbyn - Dals Rostock - Mell"/>
        <s v="[LINJE].[TLINJE till LINJE].[TLINJE].&amp;[4937]" c="4937 Dalskog - Dals Rostock - Melle"/>
        <s v="[LINJE].[TLINJE till LINJE].[TLINJE].&amp;[4938]" c="4938 Vena - Åsebro - Mellerud"/>
        <s v="[LINJE].[TLINJE till LINJE].[TLINJE].&amp;[4939]" c="4939 Åsensbruk - Ryr - Mellerud"/>
        <s v="[LINJE].[TLINJE till LINJE].[TLINJE].&amp;[4961]" c="4961 Överby-Nöddö-Rössö-Strö"/>
        <s v="[LINJE].[TLINJE till LINJE].[TLINJE].&amp;[4962]" c="4962 Mellegården-Lökholmen-S"/>
        <s v="[LINJE].[TLINJE till LINJE].[TLINJE].&amp;[4963]" c="4963 Strömstad-Skee-Lytorp"/>
        <s v="[LINJE].[TLINJE till LINJE].[TLINJE].&amp;[4964]" c="4964 Flöghult-Krokstr-Melleg"/>
        <s v="[LINJE].[TLINJE till LINJE].[TLINJE].&amp;[4965]" c="4965 Långskog-Vässby-Skee-Vä"/>
        <s v="[LINJE].[TLINJE till LINJE].[TLINJE].&amp;[4966]" c="4966 Nordby-Mörk-Mellegården"/>
        <s v="[LINJE].[TLINJE till LINJE].[TLINJE].&amp;[4967]" c="4967 Strömstad-Hogdal-Lökhol"/>
        <s v="[LINJE].[TLINJE till LINJE].[TLINJE].&amp;[4968]" c="4968 Strömstad-Hällestrand"/>
        <s v="[LINJE].[TLINJE till LINJE].[TLINJE].&amp;[8127]" c="8127 Närtrafik Sotenäs"/>
        <s v="[LINJE].[TLINJE till LINJE].[TLINJE].&amp;[8130]" c="8130 Närtrafik Munkedal"/>
        <s v="[LINJE].[TLINJE till LINJE].[TLINJE].&amp;[8135]" c="8135 Närtrafik Tanum"/>
        <s v="[LINJE].[TLINJE till LINJE].[TLINJE].&amp;[8138]" c="8138 Närtrafik Dals Ed"/>
        <s v="[LINJE].[TLINJE till LINJE].[TLINJE].&amp;[8139]" c="8139 Närtrafik Färgelanda"/>
        <s v="[LINJE].[TLINJE till LINJE].[TLINJE].&amp;[8160]" c="8160 Närtrafik Bengtsfors"/>
        <s v="[LINJE].[TLINJE till LINJE].[TLINJE].&amp;[8161]" c="8161 Närtrafik Mellerud"/>
        <s v="[LINJE].[TLINJE till LINJE].[TLINJE].&amp;[8162]" c="8162 Närtrafik Lilla Edet"/>
        <s v="[LINJE].[TLINJE till LINJE].[TLINJE].&amp;[8184]" c="8184 Närtrafik Lysekil"/>
        <s v="[LINJE].[TLINJE till LINJE].[TLINJE].&amp;[8185]" c="8185 Närtrafik Uddevalla"/>
        <s v="[LINJE].[TLINJE till LINJE].[TLINJE].&amp;[8186]" c="8186 Närtrafik Strömstad"/>
        <s v="[LINJE].[TLINJE till LINJE].[TLINJE].&amp;[8187]" c="8187 Närtrafik Vänersborg"/>
        <s v="[LINJE].[TLINJE till LINJE].[TLINJE].&amp;[8188]" c="8188 Närtrafik Trollhättan"/>
        <s v="[LINJE].[TLINJE till LINJE].[TLINJE].&amp;[8192]" c="8192 Närtrafik Åmål"/>
        <s v="[LINJE].[TLINJE till LINJE].[TLINJE].&amp;[9999]" u="1" c="9999 Dummy"/>
      </sharedItems>
    </cacheField>
    <cacheField name="[LINJE].[TLINJE till LINJE].[LINJE]" caption="LINJE" numFmtId="0" hierarchy="23" level="2">
      <sharedItems containsSemiMixedTypes="0" containsString="0"/>
    </cacheField>
    <cacheField name="[LINJE].[TLINJE till LINJE].[LINJE].[AVTAL ID]" caption="AVTAL ID" propertyName="AVTAL ID" numFmtId="0" hierarchy="23" level="2" memberPropertyField="1">
      <sharedItems containsSemiMixedTypes="0" containsString="0"/>
    </cacheField>
    <cacheField name="[LINJE].[TLINJE till LINJE].[LINJE].[AVTKOD ID]" caption="AVTKOD ID" propertyName="AVTKOD ID" numFmtId="0" hierarchy="23" level="2" memberPropertyField="1">
      <sharedItems containsSemiMixedTypes="0" containsString="0"/>
    </cacheField>
    <cacheField name="[LINJE].[TLINJE till LINJE].[LINJE].[INDMIX ID]" caption="INDMIX ID" propertyName="INDMIX ID" numFmtId="0" hierarchy="23" level="2" memberPropertyField="1">
      <sharedItems containsSemiMixedTypes="0" containsString="0"/>
    </cacheField>
    <cacheField name="[LINJE].[TLINJE till LINJE].[LINJE].[KOMMUN ID]" caption="KOMMUN ID" propertyName="KOMMUN ID" numFmtId="0" hierarchy="23" level="2" memberPropertyField="1">
      <sharedItems containsSemiMixedTypes="0" containsString="0"/>
    </cacheField>
    <cacheField name="[LINJE].[TLINJE till LINJE].[LINJE].[LGR ID]" caption="LGR ID" propertyName="LGR ID" numFmtId="0" hierarchy="23" level="2" memberPropertyField="1">
      <sharedItems containsSemiMixedTypes="0" containsString="0"/>
    </cacheField>
    <cacheField name="[LINJE].[TLINJE till LINJE].[LINJE].[TLINJE ID]" caption="TLINJE ID" propertyName="TLINJE ID" numFmtId="0" hierarchy="23" level="2" memberPropertyField="1">
      <sharedItems containsSemiMixedTypes="0" containsString="0"/>
    </cacheField>
    <cacheField name="[LINJE].[TLINJE till LINJE].[LINJE].[TSLAG ID]" caption="TSLAG ID" propertyName="TSLAG ID" numFmtId="0" hierarchy="23" level="2" memberPropertyField="1">
      <sharedItems containsSemiMixedTypes="0" containsString="0"/>
    </cacheField>
    <cacheField name="[LINJE].[TLINJE till LINJE].[LINJE].[ZON ID]" caption="ZON ID" propertyName="ZON ID" numFmtId="0" hierarchy="23" level="2" memberPropertyField="1">
      <sharedItems containsSemiMixedTypes="0" containsString="0"/>
    </cacheField>
  </cacheFields>
  <cacheHierarchies count="159">
    <cacheHierarchy uniqueName="[ANL].[ANL]" caption="ANL" defaultMemberUniqueName="[ANL].[ANL].[Alla ANL]" allUniqueName="[ANL].[ANL].[Alla ANL]" dimensionUniqueName="[ANL]" displayFolder="" count="0" unbalanced="0"/>
    <cacheHierarchy uniqueName="[ANSV].[ANSV]" caption="ANSV" defaultMemberUniqueName="[ANSV].[ANSV].[All]" allUniqueName="[ANSV].[ANSV].[All]" dimensionUniqueName="[ANSV]" displayFolder="" count="0" unbalanced="0"/>
    <cacheHierarchy uniqueName="[ANSV].[AO till ANSV]" caption="AO till ANSV" defaultMemberUniqueName="[ANSV].[AO till ANSV].[All]" allUniqueName="[ANSV].[AO till ANSV].[All]" dimensionUniqueName="[ANSV]" displayFolder="" count="0" unbalanced="0"/>
    <cacheHierarchy uniqueName="[Beräkna]" caption="Beräkna" defaultMemberUniqueName="[Beräkna].[Nej]" allUniqueName="[Beräkna].[Nej]" dimensionUniqueName="[Beräkna]" displayFolder="" count="0" unbalanced="0"/>
    <cacheHierarchy uniqueName="[BEST].[BEST]" caption="BEST" defaultMemberUniqueName="[BEST].[BEST].[Alla BEST]" allUniqueName="[BEST].[BEST].[Alla BEST]" dimensionUniqueName="[BEST]" displayFolder="" count="0" unbalanced="0"/>
    <cacheHierarchy uniqueName="[BEST].[FIN till BEST]" caption="FIN till BEST" defaultMemberUniqueName="[BEST].[FIN till BEST].[Alla ÄANSV]" allUniqueName="[BEST].[FIN till BEST].[Alla ÄANSV]" dimensionUniqueName="[BEST]" displayFolder="" count="0" unbalanced="0"/>
    <cacheHierarchy uniqueName="[ExternID]" caption="ExternID" defaultMemberUniqueName="[ExternID].[Alla ExternID]" allUniqueName="[ExternID].[Alla ExternID]" dimensionUniqueName="[ExternID]" displayFolder="" count="0" unbalanced="0"/>
    <cacheHierarchy uniqueName="[FRI].[FRG till FRI]" caption="FRG till FRI" defaultMemberUniqueName="[FRI].[FRG till FRI].[All]" allUniqueName="[FRI].[FRG till FRI].[All]" dimensionUniqueName="[FRI]" displayFolder="" count="0" unbalanced="0"/>
    <cacheHierarchy uniqueName="[FRI].[FRI]" caption="FRI" defaultMemberUniqueName="[FRI].[FRI].[All]" allUniqueName="[FRI].[FRI].[All]" dimensionUniqueName="[FRI]" displayFolder="" count="0" unbalanced="0"/>
    <cacheHierarchy uniqueName="[KONTO].[KONTO]" caption="KONTO" defaultMemberUniqueName="[KONTO].[KONTO].[Alla KONTO]" allUniqueName="[KONTO].[KONTO].[Alla KONTO]" dimensionUniqueName="[KONTO]" displayFolder="" count="0" unbalanced="0"/>
    <cacheHierarchy uniqueName="[KONTO].[KRR0 till KONTO]" caption="KRR0 till KONTO" defaultMemberUniqueName="[KONTO].[KRR0 till KONTO].[Alla KRR0]" allUniqueName="[KONTO].[KRR0 till KONTO].[Alla KRR0]" dimensionUniqueName="[KONTO]" displayFolder="" count="6" unbalanced="0">
      <fieldsUsage count="6">
        <fieldUsage x="-1"/>
        <fieldUsage x="0"/>
        <fieldUsage x="1"/>
        <fieldUsage x="2"/>
        <fieldUsage x="3"/>
        <fieldUsage x="4"/>
      </fieldsUsage>
    </cacheHierarchy>
    <cacheHierarchy uniqueName="[KONTO].[VGRBAS till KONTO]" caption="VGRBAS till KONTO" defaultMemberUniqueName="[KONTO].[VGRBAS till KONTO].[All]" allUniqueName="[KONTO].[VGRBAS till KONTO].[All]" dimensionUniqueName="[KONTO]" displayFolder="" count="0" unbalanced="0"/>
    <cacheHierarchy uniqueName="[KT]" caption="KT" defaultMemberUniqueName="[KT].[Alla KT]" allUniqueName="[KT].[Alla KT]" dimensionUniqueName="[KT]" displayFolder="" count="0" unbalanced="0"/>
    <cacheHierarchy uniqueName="[KÄLLA].[Källa]" caption="Källa" defaultMemberUniqueName="[KÄLLA].[Källa].[All]" allUniqueName="[KÄLLA].[Källa].[All]" dimensionUniqueName="[KÄLLA]" displayFolder="" count="0" unbalanced="0"/>
    <cacheHierarchy uniqueName="[LINJE].[AVTAL till LINJE]" caption="AVTAL till LINJE" defaultMemberUniqueName="[LINJE].[AVTAL till LINJE].[Alla AVTAL]" allUniqueName="[LINJE].[AVTAL till LINJE].[Alla AVTAL]" dimensionUniqueName="[LINJE]" displayFolder="" count="0" unbalanced="0"/>
    <cacheHierarchy uniqueName="[LINJE].[AVTKOD till LINJE]" caption="AVTKOD till LINJE" defaultMemberUniqueName="[LINJE].[AVTKOD till LINJE].[Alla AVTKOD]" allUniqueName="[LINJE].[AVTKOD till LINJE].[Alla AVTKOD]" dimensionUniqueName="[LINJE]" displayFolder="" count="0" unbalanced="0"/>
    <cacheHierarchy uniqueName="[LINJE].[CONT till LINJE]" caption="CONT till LINJE" defaultMemberUniqueName="[LINJE].[CONT till LINJE].[Alla CONT]" allUniqueName="[LINJE].[CONT till LINJE].[Alla CONT]" dimensionUniqueName="[LINJE]" displayFolder="" count="0" unbalanced="0"/>
    <cacheHierarchy uniqueName="[LINJE].[DELREG till LINJE]" caption="DELREG till LINJE" defaultMemberUniqueName="[LINJE].[DELREG till LINJE].[All]" allUniqueName="[LINJE].[DELREG till LINJE].[All]" dimensionUniqueName="[LINJE]" displayFolder="" count="4" unbalanced="0">
      <fieldsUsage count="4">
        <fieldUsage x="-1"/>
        <fieldUsage x="20"/>
        <fieldUsage x="21"/>
        <fieldUsage x="22"/>
      </fieldsUsage>
    </cacheHierarchy>
    <cacheHierarchy uniqueName="[LINJE].[INDMIX till LINJE]" caption="INDMIX till LINJE" defaultMemberUniqueName="[LINJE].[INDMIX till LINJE].[All]" allUniqueName="[LINJE].[INDMIX till LINJE].[All]" dimensionUniqueName="[LINJE]" displayFolder="" count="0" unbalanced="0"/>
    <cacheHierarchy uniqueName="[LINJE].[KUNDID till AVTAL]" caption="KUNDID till AVTAL" defaultMemberUniqueName="[LINJE].[KUNDID till AVTAL].[All]" allUniqueName="[LINJE].[KUNDID till AVTAL].[All]" dimensionUniqueName="[LINJE]" displayFolder="" count="0" unbalanced="0"/>
    <cacheHierarchy uniqueName="[LINJE].[LINJE]" caption="LINJE" defaultMemberUniqueName="[LINJE].[LINJE].[Alla LINJE]" allUniqueName="[LINJE].[LINJE].[Alla LINJE]" dimensionUniqueName="[LINJE]" displayFolder="" count="0" unbalanced="0"/>
    <cacheHierarchy uniqueName="[LINJE].[LKAT1 till LINJE]" caption="LKAT1 till LINJE" defaultMemberUniqueName="[LINJE].[LKAT1 till LINJE].[All]" allUniqueName="[LINJE].[LKAT1 till LINJE].[All]" dimensionUniqueName="[LINJE]" displayFolder="" count="5" unbalanced="0">
      <fieldsUsage count="5">
        <fieldUsage x="-1"/>
        <fieldUsage x="32"/>
        <fieldUsage x="33"/>
        <fieldUsage x="34"/>
        <fieldUsage x="35"/>
      </fieldsUsage>
    </cacheHierarchy>
    <cacheHierarchy uniqueName="[LINJE].[PAKET till LINJE]" caption="PAKET till LINJE" defaultMemberUniqueName="[LINJE].[PAKET till LINJE].[All]" allUniqueName="[LINJE].[PAKET till LINJE].[All]" dimensionUniqueName="[LINJE]" displayFolder="" count="0" unbalanced="0"/>
    <cacheHierarchy uniqueName="[LINJE].[TLINJE till LINJE]" caption="TLINJE till LINJE" defaultMemberUniqueName="[LINJE].[TLINJE till LINJE].[All]" allUniqueName="[LINJE].[TLINJE till LINJE].[All]" dimensionUniqueName="[LINJE]" displayFolder="" count="3" unbalanced="0">
      <fieldsUsage count="3">
        <fieldUsage x="-1"/>
        <fieldUsage x="46"/>
        <fieldUsage x="47"/>
      </fieldsUsage>
    </cacheHierarchy>
    <cacheHierarchy uniqueName="[LINJE].[TSLAG till LINJE]" caption="TSLAG till LINJE" defaultMemberUniqueName="[LINJE].[TSLAG till LINJE].[Alla TSLAG]" allUniqueName="[LINJE].[TSLAG till LINJE].[Alla TSLAG]" dimensionUniqueName="[LINJE]" displayFolder="" count="0" unbalanced="0"/>
    <cacheHierarchy uniqueName="[LINJE].[ZON till LINJE]" caption="ZON till LINJE" defaultMemberUniqueName="[LINJE].[ZON till LINJE].[All]" allUniqueName="[LINJE].[ZON till LINJE].[All]" dimensionUniqueName="[LINJE]" displayFolder="" count="0" unbalanced="0"/>
    <cacheHierarchy uniqueName="[MOTP].[MOTP]" caption="MOTP" defaultMemberUniqueName="[MOTP].[MOTP].[All]" allUniqueName="[MOTP].[MOTP].[All]" dimensionUniqueName="[MOTP]" displayFolder="" count="0" unbalanced="0"/>
    <cacheHierarchy uniqueName="[PROJ].[FO till PROJ]" caption="FO till PROJ" defaultMemberUniqueName="[PROJ].[FO till PROJ].[All]" allUniqueName="[PROJ].[FO till PROJ].[All]" dimensionUniqueName="[PROJ]" displayFolder="" count="0" unbalanced="0"/>
    <cacheHierarchy uniqueName="[PROJ].[HPROJ till PROJ]" caption="HPROJ till PROJ" defaultMemberUniqueName="[PROJ].[HPROJ till PROJ].[Alla HPROJ]" allUniqueName="[PROJ].[HPROJ till PROJ].[Alla HPROJ]" dimensionUniqueName="[PROJ]" displayFolder="" count="0" unbalanced="0"/>
    <cacheHierarchy uniqueName="[PROJ].[OL till PROJ]" caption="OL till PROJ" defaultMemberUniqueName="[PROJ].[OL till PROJ].[All]" allUniqueName="[PROJ].[OL till PROJ].[All]" dimensionUniqueName="[PROJ]" displayFolder="" count="0" unbalanced="0"/>
    <cacheHierarchy uniqueName="[PROJ].[PROJ]" caption="PROJ" defaultMemberUniqueName="[PROJ].[PROJ].[Alla PROJ]" allUniqueName="[PROJ].[PROJ].[Alla PROJ]" dimensionUniqueName="[PROJ]" displayFolder="" count="0" unbalanced="0"/>
    <cacheHierarchy uniqueName="[SKONTO].[SKONTO - AVR]" caption="SKONTO - AVR" defaultMemberUniqueName="[SKONTO].[SKONTO - AVR].[All]" allUniqueName="[SKONTO].[SKONTO - AVR].[All]" dimensionUniqueName="[SKONTO]" displayFolder="" count="0" unbalanced="0"/>
    <cacheHierarchy uniqueName="[SYS].[SYS]" caption="SYS" defaultMemberUniqueName="[SYS].[SYS].[Alla SYS]" allUniqueName="[SYS].[SYS].[Alla SYS]" dimensionUniqueName="[SYS]" displayFolder="" count="0" unbalanced="0"/>
    <cacheHierarchy uniqueName="[SYS].[SYSF till SYS]" caption="SYSF till SYS" defaultMemberUniqueName="[SYS].[SYSF till SYS].[All]" allUniqueName="[SYS].[SYSF till SYS].[All]" dimensionUniqueName="[SYS]" displayFolder="" count="0" unbalanced="0"/>
    <cacheHierarchy uniqueName="[SYS].[SYSKOD till SYS]" caption="SYSKOD till SYS" defaultMemberUniqueName="[SYS].[SYSKOD till SYS].[Alla SYS]" allUniqueName="[SYS].[SYSKOD till SYS].[Alla SYS]" dimensionUniqueName="[SYS]" displayFolder="" count="0" unbalanced="0"/>
    <cacheHierarchy uniqueName="[Undertryck]" caption="Undertryck" defaultMemberUniqueName="[Undertryck].[Nej]" allUniqueName="[Undertryck].[Nej]" dimensionUniqueName="[Undertryck]" displayFolder="" count="2" unbalanced="0">
      <fieldsUsage count="2">
        <fieldUsage x="-1"/>
        <fieldUsage x="14"/>
      </fieldsUsage>
    </cacheHierarchy>
    <cacheHierarchy uniqueName="[Månad]" caption="Månad" attribute="1" defaultMemberUniqueName="[Månad].[Alla VerDatum]" allUniqueName="[Månad].[Alla VerDatum]" dimensionUniqueName="[VerDatum]" displayFolder="" count="2" unbalanced="0">
      <fieldsUsage count="2">
        <fieldUsage x="-1"/>
        <fieldUsage x="18"/>
      </fieldsUsage>
    </cacheHierarchy>
    <cacheHierarchy uniqueName="[VerDatum]" caption="VerDatum" defaultMemberUniqueName="[VerDatum].[Alla VerDatum]" allUniqueName="[VerDatum].[Alla VerDatum]" dimensionUniqueName="[VerDatum]" displayFolder="" count="4" unbalanced="0">
      <fieldsUsage count="4">
        <fieldUsage x="-1"/>
        <fieldUsage x="10"/>
        <fieldUsage x="11"/>
        <fieldUsage x="12"/>
      </fieldsUsage>
    </cacheHierarchy>
    <cacheHierarchy uniqueName="[År]" caption="År" attribute="1" defaultMemberUniqueName="[År].[Alla VerDatum]" allUniqueName="[År].[Alla VerDatum]" dimensionUniqueName="[VerDatum]" displayFolder="" count="2" unbalanced="0">
      <fieldsUsage count="2">
        <fieldUsage x="-1"/>
        <fieldUsage x="19"/>
      </fieldsUsage>
    </cacheHierarchy>
    <cacheHierarchy uniqueName="[VerTyper]" caption="VerTyper" defaultMemberUniqueName="[VerTyper].[Alla VerTyper]" allUniqueName="[VerTyper].[Alla VerTyper]" dimensionUniqueName="[VerTyper]" displayFolder="" count="0" unbalanced="0"/>
    <cacheHierarchy uniqueName="[Visa som]" caption="Visa som" defaultMemberUniqueName="[Visa som].[Nej]" allUniqueName="[Visa som].[Nej]" dimensionUniqueName="[Visa som]" displayFolder="" count="2" unbalanced="0">
      <fieldsUsage count="2">
        <fieldUsage x="-1"/>
        <fieldUsage x="13"/>
      </fieldsUsage>
    </cacheHierarchy>
    <cacheHierarchy uniqueName="[Årets IB]" caption="Årets IB" defaultMemberUniqueName="[Årets IB].[Alla]" allUniqueName="[Årets IB].[Alla]" dimensionUniqueName="[Årets IB]" displayFolder="" count="0" unbalanced="0"/>
    <cacheHierarchy uniqueName="[ANL].[ANL ID]" caption="ANL ID" attribute="1" keyAttribute="1" defaultMemberUniqueName="[ANL].[ANL ID].[Alla ANL]" allUniqueName="[ANL].[ANL ID].[Alla ANL]" dimensionUniqueName="[ANL]" displayFolder="" count="0" unbalanced="0" hidden="1"/>
    <cacheHierarchy uniqueName="[ANSV].[ANSV ID]" caption="ANSV ID" attribute="1" keyAttribute="1" defaultMemberUniqueName="[ANSV].[ANSV ID].[All]" allUniqueName="[ANSV].[ANSV ID].[All]" dimensionUniqueName="[ANSV]" displayFolder="" count="0" unbalanced="0" hidden="1"/>
    <cacheHierarchy uniqueName="[ANSV].[AO ID]" caption="AO ID" attribute="1" defaultMemberUniqueName="[ANSV].[AO ID].[All]" allUniqueName="[ANSV].[AO ID].[All]" dimensionUniqueName="[ANSV]" displayFolder="" count="0" unbalanced="0" hidden="1"/>
    <cacheHierarchy uniqueName="[ANSV].[AVD ID]" caption="AVD ID" attribute="1" defaultMemberUniqueName="[ANSV].[AVD ID].[All]" allUniqueName="[ANSV].[AVD ID].[All]" dimensionUniqueName="[ANSV]" displayFolder="" count="0" unbalanced="0" hidden="1"/>
    <cacheHierarchy uniqueName="[ANSV].[VE ID]" caption="VE ID" attribute="1" defaultMemberUniqueName="[ANSV].[VE ID].[All]" allUniqueName="[ANSV].[VE ID].[All]" dimensionUniqueName="[ANSV]" displayFolder="" count="0" unbalanced="0" hidden="1"/>
    <cacheHierarchy uniqueName="[Beräkna attribute 3]" caption="Beräkna attribute 3" attribute="1" keyAttribute="1" defaultMemberUniqueName="[Beräkna attribute 3].[Nej]" allUniqueName="[Beräkna attribute 3].[Nej]" dimensionUniqueName="[Beräkna]" displayFolder="" count="0" unbalanced="0" hidden="1"/>
    <cacheHierarchy uniqueName="[BEST].[BEST ID]" caption="BEST ID" attribute="1" keyAttribute="1" defaultMemberUniqueName="[BEST].[BEST ID].[Alla BEST]" allUniqueName="[BEST].[BEST ID].[Alla BEST]" dimensionUniqueName="[BEST]" displayFolder="" count="0" unbalanced="0" hidden="1"/>
    <cacheHierarchy uniqueName="[BEST].[FIN ID]" caption="FIN ID" attribute="1" defaultMemberUniqueName="[BEST].[FIN ID].[Alla BEST]" allUniqueName="[BEST].[FIN ID].[Alla BEST]" dimensionUniqueName="[BEST]" displayFolder="" count="0" unbalanced="0" hidden="1"/>
    <cacheHierarchy uniqueName="[Delsystem attribute]" caption="Delsystem attribute" attribute="1" defaultMemberUniqueName="[Delsystem attribute].[Alla ExternID]" allUniqueName="[Delsystem attribute].[Alla ExternID]" dimensionUniqueName="[ExternID]" displayFolder="" count="0" unbalanced="0" hidden="1"/>
    <cacheHierarchy uniqueName="[ExternID attribute]" caption="ExternID attribute" attribute="1" keyAttribute="1" defaultMemberUniqueName="[ExternID attribute].[Alla ExternID]" allUniqueName="[ExternID attribute].[Alla ExternID]" dimensionUniqueName="[ExternID]" displayFolder="" count="0" unbalanced="0" hidden="1"/>
    <cacheHierarchy uniqueName="[FRI].[FRG ID]" caption="FRG ID" attribute="1" defaultMemberUniqueName="[FRI].[FRG ID].[All]" allUniqueName="[FRI].[FRG ID].[All]" dimensionUniqueName="[FRI]" displayFolder="" count="0" unbalanced="0" hidden="1"/>
    <cacheHierarchy uniqueName="[FRI].[FRI ID]" caption="FRI ID" attribute="1" keyAttribute="1" defaultMemberUniqueName="[FRI].[FRI ID].[All]" allUniqueName="[FRI].[FRI ID].[All]" dimensionUniqueName="[FRI]" displayFolder="" count="0" unbalanced="0" hidden="1"/>
    <cacheHierarchy uniqueName="[KONTO].[KGR ID]" caption="KGR ID" attribute="1" defaultMemberUniqueName="[KONTO].[KGR ID].[Alla KONTO]" allUniqueName="[KONTO].[KGR ID].[Alla KONTO]" dimensionUniqueName="[KONTO]" displayFolder="" count="0" unbalanced="0" hidden="1"/>
    <cacheHierarchy uniqueName="[KONTO].[KONTO ID]" caption="KONTO ID" attribute="1" keyAttribute="1" defaultMemberUniqueName="[KONTO].[KONTO ID].[Alla KONTO]" allUniqueName="[KONTO].[KONTO ID].[Alla KONTO]" dimensionUniqueName="[KONTO]" displayFolder="" count="0" unbalanced="0" hidden="1"/>
    <cacheHierarchy uniqueName="[KONTO].[KRR ID]" caption="KRR ID" attribute="1" defaultMemberUniqueName="[KONTO].[KRR ID].[Alla KONTO]" allUniqueName="[KONTO].[KRR ID].[Alla KONTO]" dimensionUniqueName="[KONTO]" displayFolder="" count="0" unbalanced="0" hidden="1"/>
    <cacheHierarchy uniqueName="[KONTO].[KRR0 ID]" caption="KRR0 ID" attribute="1" defaultMemberUniqueName="[KONTO].[KRR0 ID].[Alla KONTO]" allUniqueName="[KONTO].[KRR0 ID].[Alla KONTO]" dimensionUniqueName="[KONTO]" displayFolder="" count="0" unbalanced="0" hidden="1"/>
    <cacheHierarchy uniqueName="[KONTO].[KRR2 ID]" caption="KRR2 ID" attribute="1" defaultMemberUniqueName="[KONTO].[KRR2 ID].[Alla KONTO]" allUniqueName="[KONTO].[KRR2 ID].[Alla KONTO]" dimensionUniqueName="[KONTO]" displayFolder="" count="0" unbalanced="0" hidden="1"/>
    <cacheHierarchy uniqueName="[KONTO].[VGRBAS ID]" caption="VGRBAS ID" attribute="1" defaultMemberUniqueName="[KONTO].[VGRBAS ID].[Alla KONTO]" allUniqueName="[KONTO].[VGRBAS ID].[Alla KONTO]" dimensionUniqueName="[KONTO]" displayFolder="" count="0" unbalanced="0" hidden="1"/>
    <cacheHierarchy uniqueName="[KT attribute]" caption="KT attribute" attribute="1" keyAttribute="1" defaultMemberUniqueName="[KT attribute].[Alla KT]" allUniqueName="[KT attribute].[Alla KT]" dimensionUniqueName="[KT]" displayFolder="" count="0" unbalanced="0" hidden="1"/>
    <cacheHierarchy uniqueName="[KÄLLA].[KÄLLA ID]" caption="KÄLLA ID" attribute="1" keyAttribute="1" defaultMemberUniqueName="[KÄLLA].[KÄLLA ID].[All]" allUniqueName="[KÄLLA].[KÄLLA ID].[All]" dimensionUniqueName="[KÄLLA]" displayFolder="" count="0" unbalanced="0" hidden="1"/>
    <cacheHierarchy uniqueName="[LINJE].[AVTAL ID]" caption="AVTAL ID" attribute="1" defaultMemberUniqueName="[LINJE].[AVTAL ID].[Alla LINJE]" allUniqueName="[LINJE].[AVTAL ID].[Alla LINJE]" dimensionUniqueName="[LINJE]" displayFolder="" count="0" unbalanced="0" hidden="1"/>
    <cacheHierarchy uniqueName="[LINJE].[AVTKOD ID]" caption="AVTKOD ID" attribute="1" defaultMemberUniqueName="[LINJE].[AVTKOD ID].[Alla LINJE]" allUniqueName="[LINJE].[AVTKOD ID].[Alla LINJE]" dimensionUniqueName="[LINJE]" displayFolder="" count="0" unbalanced="0" hidden="1"/>
    <cacheHierarchy uniqueName="[LINJE].[CONT ID]" caption="CONT ID" attribute="1" defaultMemberUniqueName="[LINJE].[CONT ID].[Alla LINJE]" allUniqueName="[LINJE].[CONT ID].[Alla LINJE]" dimensionUniqueName="[LINJE]" displayFolder="" count="0" unbalanced="0" hidden="1"/>
    <cacheHierarchy uniqueName="[LINJE].[DELREG ID]" caption="DELREG ID" attribute="1" defaultMemberUniqueName="[LINJE].[DELREG ID].[Alla LINJE]" allUniqueName="[LINJE].[DELREG ID].[Alla LINJE]" dimensionUniqueName="[LINJE]" displayFolder="" count="0" unbalanced="0" hidden="1"/>
    <cacheHierarchy uniqueName="[LINJE].[INDMIX ID]" caption="INDMIX ID" attribute="1" defaultMemberUniqueName="[LINJE].[INDMIX ID].[Alla LINJE]" allUniqueName="[LINJE].[INDMIX ID].[Alla LINJE]" dimensionUniqueName="[LINJE]" displayFolder="" count="0" unbalanced="0" hidden="1"/>
    <cacheHierarchy uniqueName="[LINJE].[KOMMUN ID]" caption="KOMMUN ID" attribute="1" defaultMemberUniqueName="[LINJE].[KOMMUN ID].[Alla LINJE]" allUniqueName="[LINJE].[KOMMUN ID].[Alla LINJE]" dimensionUniqueName="[LINJE]" displayFolder="" count="0" unbalanced="0" hidden="1"/>
    <cacheHierarchy uniqueName="[LINJE].[KUNDID ID]" caption="KUNDID ID" attribute="1" defaultMemberUniqueName="[LINJE].[KUNDID ID].[Alla LINJE]" allUniqueName="[LINJE].[KUNDID ID].[Alla LINJE]" dimensionUniqueName="[LINJE]" displayFolder="" count="0" unbalanced="0" hidden="1"/>
    <cacheHierarchy uniqueName="[LINJE].[LGR ID]" caption="LGR ID" attribute="1" defaultMemberUniqueName="[LINJE].[LGR ID].[Alla LINJE]" allUniqueName="[LINJE].[LGR ID].[Alla LINJE]" dimensionUniqueName="[LINJE]" displayFolder="" count="0" unbalanced="0" hidden="1"/>
    <cacheHierarchy uniqueName="[LINJE].[LINJE ID]" caption="LINJE ID" attribute="1" keyAttribute="1" defaultMemberUniqueName="[LINJE].[LINJE ID].[Alla LINJE]" allUniqueName="[LINJE].[LINJE ID].[Alla LINJE]" dimensionUniqueName="[LINJE]" displayFolder="" count="0" unbalanced="0" hidden="1"/>
    <cacheHierarchy uniqueName="[LINJE].[LKAT ID]" caption="LKAT ID" attribute="1" defaultMemberUniqueName="[LINJE].[LKAT ID].[Alla LINJE]" allUniqueName="[LINJE].[LKAT ID].[Alla LINJE]" dimensionUniqueName="[LINJE]" displayFolder="" count="0" unbalanced="0" hidden="1"/>
    <cacheHierarchy uniqueName="[LINJE].[LKAT1 ID]" caption="LKAT1 ID" attribute="1" defaultMemberUniqueName="[LINJE].[LKAT1 ID].[Alla LINJE]" allUniqueName="[LINJE].[LKAT1 ID].[Alla LINJE]" dimensionUniqueName="[LINJE]" displayFolder="" count="0" unbalanced="0" hidden="1"/>
    <cacheHierarchy uniqueName="[LINJE].[PAKET ID]" caption="PAKET ID" attribute="1" defaultMemberUniqueName="[LINJE].[PAKET ID].[Alla LINJE]" allUniqueName="[LINJE].[PAKET ID].[Alla LINJE]" dimensionUniqueName="[LINJE]" displayFolder="" count="0" unbalanced="0" hidden="1"/>
    <cacheHierarchy uniqueName="[LINJE].[TLINJE ID]" caption="TLINJE ID" attribute="1" defaultMemberUniqueName="[LINJE].[TLINJE ID].[Alla LINJE]" allUniqueName="[LINJE].[TLINJE ID].[Alla LINJE]" dimensionUniqueName="[LINJE]" displayFolder="" count="0" unbalanced="0" hidden="1"/>
    <cacheHierarchy uniqueName="[LINJE].[TSLAG ID]" caption="TSLAG ID" attribute="1" defaultMemberUniqueName="[LINJE].[TSLAG ID].[Alla LINJE]" allUniqueName="[LINJE].[TSLAG ID].[Alla LINJE]" dimensionUniqueName="[LINJE]" displayFolder="" count="0" unbalanced="0" hidden="1"/>
    <cacheHierarchy uniqueName="[LINJE].[ZON ID]" caption="ZON ID" attribute="1" defaultMemberUniqueName="[LINJE].[ZON ID].[Alla LINJE]" allUniqueName="[LINJE].[ZON ID].[Alla LINJE]" dimensionUniqueName="[LINJE]" displayFolder="" count="0" unbalanced="0" hidden="1"/>
    <cacheHierarchy uniqueName="[MOTP].[MOTP ID]" caption="MOTP ID" attribute="1" keyAttribute="1" defaultMemberUniqueName="[MOTP].[MOTP ID].[All]" allUniqueName="[MOTP].[MOTP ID].[All]" dimensionUniqueName="[MOTP]" displayFolder="" count="0" unbalanced="0" hidden="1"/>
    <cacheHierarchy uniqueName="[PROJ].[FO ID]" caption="FO ID" attribute="1" defaultMemberUniqueName="[PROJ].[FO ID].[Alla PROJ]" allUniqueName="[PROJ].[FO ID].[Alla PROJ]" dimensionUniqueName="[PROJ]" displayFolder="" count="0" unbalanced="0" hidden="1"/>
    <cacheHierarchy uniqueName="[PROJ].[HPROJ ID]" caption="HPROJ ID" attribute="1" defaultMemberUniqueName="[PROJ].[HPROJ ID].[Alla PROJ]" allUniqueName="[PROJ].[HPROJ ID].[Alla PROJ]" dimensionUniqueName="[PROJ]" displayFolder="" count="0" unbalanced="0" hidden="1"/>
    <cacheHierarchy uniqueName="[PROJ].[OL ID]" caption="OL ID" attribute="1" defaultMemberUniqueName="[PROJ].[OL ID].[Alla PROJ]" allUniqueName="[PROJ].[OL ID].[Alla PROJ]" dimensionUniqueName="[PROJ]" displayFolder="" count="0" unbalanced="0" hidden="1"/>
    <cacheHierarchy uniqueName="[PROJ].[PROJ ID]" caption="PROJ ID" attribute="1" keyAttribute="1" defaultMemberUniqueName="[PROJ].[PROJ ID].[Alla PROJ]" allUniqueName="[PROJ].[PROJ ID].[Alla PROJ]" dimensionUniqueName="[PROJ]" displayFolder="" count="0" unbalanced="0" hidden="1"/>
    <cacheHierarchy uniqueName="[SKONTO].[SKONTO ID]" caption="SKONTO ID" attribute="1" keyAttribute="1" defaultMemberUniqueName="[SKONTO].[SKONTO ID].[All]" allUniqueName="[SKONTO].[SKONTO ID].[All]" dimensionUniqueName="[SKONTO]" displayFolder="" count="0" unbalanced="0" hidden="1"/>
    <cacheHierarchy uniqueName="[SYS].[SYS ID]" caption="SYS ID" attribute="1" keyAttribute="1" defaultMemberUniqueName="[SYS].[SYS ID].[Alla SYS]" allUniqueName="[SYS].[SYS ID].[Alla SYS]" dimensionUniqueName="[SYS]" displayFolder="" count="0" unbalanced="0" hidden="1"/>
    <cacheHierarchy uniqueName="[SYS].[SYSF ID]" caption="SYSF ID" attribute="1" defaultMemberUniqueName="[SYS].[SYSF ID].[Alla SYS]" allUniqueName="[SYS].[SYSF ID].[Alla SYS]" dimensionUniqueName="[SYS]" displayFolder="" count="0" unbalanced="0" hidden="1"/>
    <cacheHierarchy uniqueName="[Undertryck attribute 3]" caption="Undertryck attribute 3" attribute="1" keyAttribute="1" defaultMemberUniqueName="[Undertryck attribute 3].[Nej]" allUniqueName="[Undertryck attribute 3].[Nej]" dimensionUniqueName="[Undertryck]" displayFolder="" count="0" unbalanced="0" hidden="1"/>
    <cacheHierarchy uniqueName="[VD].[ANL]" caption="ANL" attribute="1" defaultMemberUniqueName="[VD].[ANL].[All]" allUniqueName="[VD].[ANL].[All]" dimensionUniqueName="[VD]" displayFolder="" count="0" unbalanced="0" hidden="1"/>
    <cacheHierarchy uniqueName="[VD].[ANSV]" caption="ANSV" attribute="1" defaultMemberUniqueName="[VD].[ANSV].[All]" allUniqueName="[VD].[ANSV].[All]" dimensionUniqueName="[VD]" displayFolder="" count="0" unbalanced="0" hidden="1"/>
    <cacheHierarchy uniqueName="[VD].[BEST]" caption="BEST" attribute="1" defaultMemberUniqueName="[VD].[BEST].[All]" allUniqueName="[VD].[BEST].[All]" dimensionUniqueName="[VD]" displayFolder="" count="0" unbalanced="0" hidden="1"/>
    <cacheHierarchy uniqueName="[VD].[HUVUDTEXT]" caption="HUVUDTEXT" attribute="1" defaultMemberUniqueName="[VD].[HUVUDTEXT].[All]" allUniqueName="[VD].[HUVUDTEXT].[All]" dimensionUniqueName="[VD]" displayFolder="" count="0" unbalanced="0" hidden="1"/>
    <cacheHierarchy uniqueName="[VD].[KONTO]" caption="KONTO" attribute="1" defaultMemberUniqueName="[VD].[KONTO].[All]" allUniqueName="[VD].[KONTO].[All]" dimensionUniqueName="[VD]" displayFolder="" count="0" unbalanced="0" hidden="1"/>
    <cacheHierarchy uniqueName="[VD].[KT]" caption="KT" attribute="1" defaultMemberUniqueName="[VD].[KT].[All]" allUniqueName="[VD].[KT].[All]" dimensionUniqueName="[VD]" displayFolder="" count="0" unbalanced="0" hidden="1"/>
    <cacheHierarchy uniqueName="[VD].[LINJE]" caption="LINJE" attribute="1" defaultMemberUniqueName="[VD].[LINJE].[All]" allUniqueName="[VD].[LINJE].[All]" dimensionUniqueName="[VD]" displayFolder="" count="0" unbalanced="0" hidden="1"/>
    <cacheHierarchy uniqueName="[VD].[PROJ]" caption="PROJ" attribute="1" defaultMemberUniqueName="[VD].[PROJ].[All]" allUniqueName="[VD].[PROJ].[All]" dimensionUniqueName="[VD]" displayFolder="" count="0" unbalanced="0" hidden="1"/>
    <cacheHierarchy uniqueName="[VD].[RADTEXT]" caption="RADTEXT" attribute="1" defaultMemberUniqueName="[VD].[RADTEXT].[All]" allUniqueName="[VD].[RADTEXT].[All]" dimensionUniqueName="[VD]" displayFolder="" count="0" unbalanced="0" hidden="1"/>
    <cacheHierarchy uniqueName="[VD].[SYS]" caption="SYS" attribute="1" defaultMemberUniqueName="[VD].[SYS].[All]" allUniqueName="[VD].[SYS].[All]" dimensionUniqueName="[VD]" displayFolder="" count="0" unbalanced="0" hidden="1"/>
    <cacheHierarchy uniqueName="[VD].[UTFALL]" caption="UTFALL" attribute="1" defaultMemberUniqueName="[VD].[UTFALL].[All]" allUniqueName="[VD].[UTFALL].[All]" dimensionUniqueName="[VD]" displayFolder="" count="0" unbalanced="0" hidden="1"/>
    <cacheHierarchy uniqueName="[VD].[VERDATUM]" caption="VERDATUM" attribute="1" defaultMemberUniqueName="[VD].[VERDATUM].[All]" allUniqueName="[VD].[VERDATUM].[All]" dimensionUniqueName="[VD]" displayFolder="" count="0" unbalanced="0" hidden="1"/>
    <cacheHierarchy uniqueName="[VD].[VERDOKREF]" caption="VERDOKREF" attribute="1" defaultMemberUniqueName="[VD].[VERDOKREF].[All]" allUniqueName="[VD].[VERDOKREF].[All]" dimensionUniqueName="[VD]" displayFolder="" count="0" unbalanced="0" hidden="1"/>
    <cacheHierarchy uniqueName="[VD].[VERNR]" caption="VERNR" attribute="1" keyAttribute="1" defaultMemberUniqueName="[VD].[VERNR].[All]" allUniqueName="[VD].[VERNR].[All]" dimensionUniqueName="[VD]" displayFolder="" count="0" unbalanced="0" hidden="1"/>
    <cacheHierarchy uniqueName="[VD].[VERTYP]" caption="VERTYP" attribute="1" defaultMemberUniqueName="[VD].[VERTYP].[All]" allUniqueName="[VD].[VERTYP].[All]" dimensionUniqueName="[VD]" displayFolder="" count="0" unbalanced="0" hidden="1"/>
    <cacheHierarchy uniqueName="[Bokföringsår attribute 6]" caption="Bokföringsår attribute 6" attribute="1" defaultMemberUniqueName="[Bokföringsår attribute 6].[Alla VerDatum]" allUniqueName="[Bokföringsår attribute 6].[Alla VerDatum]" dimensionUniqueName="[VerDatum]" displayFolder="" count="0" unbalanced="0" hidden="1"/>
    <cacheHierarchy uniqueName="[Period attribute 6]" caption="Period attribute 6" attribute="1" defaultMemberUniqueName="[Period attribute 6].[Alla VerDatum]" allUniqueName="[Period attribute 6].[Alla VerDatum]" dimensionUniqueName="[VerDatum]" displayFolder="" count="0" unbalanced="0" hidden="1"/>
    <cacheHierarchy uniqueName="[VerDatum attribute 1]" caption="VerDatum attribute 1" attribute="1" keyAttribute="1" defaultMemberUniqueName="[VerDatum attribute 1].[Alla VerDatum]" allUniqueName="[VerDatum attribute 1].[Alla VerDatum]" dimensionUniqueName="[VerDatum]" displayFolder="" count="0" unbalanced="0" hidden="1"/>
    <cacheHierarchy uniqueName="[Delsystem attribute 1]" caption="Delsystem attribute 1" attribute="1" defaultMemberUniqueName="[Delsystem attribute 1].[Alla VerTyper]" allUniqueName="[Delsystem attribute 1].[Alla VerTyper]" dimensionUniqueName="[VerTyper]" displayFolder="" count="0" unbalanced="0" hidden="1"/>
    <cacheHierarchy uniqueName="[VerTyper attribute]" caption="VerTyper attribute" attribute="1" keyAttribute="1" defaultMemberUniqueName="[VerTyper attribute].[Alla VerTyper]" allUniqueName="[VerTyper attribute].[Alla VerTyper]" dimensionUniqueName="[VerTyper]" displayFolder="" count="0" unbalanced="0" hidden="1"/>
    <cacheHierarchy uniqueName="[Visa som attribute 3]" caption="Visa som attribute 3" attribute="1" keyAttribute="1" defaultMemberUniqueName="[Visa som attribute 3].[Nej]" allUniqueName="[Visa som attribute 3].[Nej]" dimensionUniqueName="[Visa som]" displayFolder="" count="0" unbalanced="0" hidden="1"/>
    <cacheHierarchy uniqueName="[IB attribute]" caption="IB attribute" attribute="1" keyAttribute="1" defaultMemberUniqueName="[IB attribute].[Alla]" allUniqueName="[IB attribute].[Alla]" dimensionUniqueName="[Årets IB]" displayFolder="" count="0" unbalanced="0" hidden="1"/>
    <cacheHierarchy uniqueName="[Measures].[UTFALL]" caption="UTFALL" measure="1" displayFolder="" measureGroup="Verifikat" count="0"/>
    <cacheHierarchy uniqueName="[Measures].[BUDGET]" caption="BUDGET" measure="1" displayFolder="" measureGroup="Verifikat" count="0"/>
    <cacheHierarchy uniqueName="[Measures].[KVANT]" caption="KVANT" measure="1" displayFolder="" measureGroup="Verifikat" count="0" oneField="1">
      <fieldsUsage count="1">
        <fieldUsage x="15"/>
      </fieldsUsage>
    </cacheHierarchy>
    <cacheHierarchy uniqueName="[Measures].[BUDKVANT]" caption="BUDKVANT" measure="1" displayFolder="" measureGroup="Verifikat" count="0"/>
    <cacheHierarchy uniqueName="[Measures].[Verrader]" caption="Verrader" measure="1" displayFolder="" measureGroup="Verifikat" count="0"/>
    <cacheHierarchy uniqueName="[Measures].[UTFALL Ack]" caption="UTFALL Ack" measure="1" displayFolder="" count="0"/>
    <cacheHierarchy uniqueName="[Measures].[BUDGET Ack]" caption="BUDGET Ack" measure="1" displayFolder="" count="0"/>
    <cacheHierarchy uniqueName="[Measures].[KVANT Ack]" caption="KVANT Ack" measure="1" displayFolder="" count="0"/>
    <cacheHierarchy uniqueName="[Measures].[KVANT Helår]" caption="KVANT Helår" measure="1" displayFolder="" count="0"/>
    <cacheHierarchy uniqueName="[Measures].[KVANT Fg Period]" caption="KVANT Fg Period" measure="1" displayFolder="" count="0"/>
    <cacheHierarchy uniqueName="[Measures].[KVANT Fg År Per]" caption="KVANT Fg År Per" measure="1" displayFolder="" count="0"/>
    <cacheHierarchy uniqueName="[Measures].[KVANT Diff Fg År Per]" caption="KVANT Diff Fg År Per" measure="1" displayFolder="" count="0"/>
    <cacheHierarchy uniqueName="[Measures].[KVANT Fg År Ack]" caption="KVANT Fg År Ack" measure="1" displayFolder="" count="0"/>
    <cacheHierarchy uniqueName="[Measures].[KVANT Diff Fg År Ack]" caption="KVANT Diff Fg År Ack" measure="1" displayFolder="" count="0"/>
    <cacheHierarchy uniqueName="[Measures].[KVANT RULL12]" caption="KVANT RULL12" measure="1" displayFolder="" count="0"/>
    <cacheHierarchy uniqueName="[Measures].[KVANT RULL3]" caption="KVANT RULL3" measure="1" displayFolder="" count="0"/>
    <cacheHierarchy uniqueName="[Measures].[PROGNOS Helår]" caption="PROGNOS Helår" measure="1" displayFolder="" count="0"/>
    <cacheHierarchy uniqueName="[Measures].[PROGN-BUD Helår]" caption="PROGN-BUD Helår" measure="1" displayFolder="" count="0"/>
    <cacheHierarchy uniqueName="[Measures].[BUDKVANT Ack]" caption="BUDKVANT Ack" measure="1" displayFolder="" count="0"/>
    <cacheHierarchy uniqueName="[Measures].[PROGNOS Fg År]" caption="PROGNOS Fg År" measure="1" displayFolder="" count="0"/>
    <cacheHierarchy uniqueName="[Measures].[PROGNOS Kvant]" caption="PROGNOS Kvant" measure="1" displayFolder="" count="0"/>
    <cacheHierarchy uniqueName="[Measures].[UTFALL Fg År Helår]" caption="UTFALL Fg År Helår" measure="1" displayFolder="" count="0"/>
    <cacheHierarchy uniqueName="[Measures].[Budget Fg År Helår]" caption="Budget Fg År Helår" measure="1" displayFolder="" count="0"/>
    <cacheHierarchy uniqueName="[Measures].[UTFALL Årets IB]" caption="UTFALL Årets IB" measure="1" displayFolder="" count="0"/>
    <cacheHierarchy uniqueName="[Measures].[UTFALL Period IB]" caption="UTFALL Period IB" measure="1" displayFolder="" count="0"/>
    <cacheHierarchy uniqueName="[Measures].[Kvant Fg År Helår]" caption="Kvant Fg År Helår" measure="1" displayFolder="" count="0"/>
    <cacheHierarchy uniqueName="[Measures].[UTFALL Ack exkl IB]" caption="UTFALL Ack exkl IB" measure="1" displayFolder="" count="0"/>
    <cacheHierarchy uniqueName="[Measures].[UTFALL ÅrsAck]" caption="UTFALL ÅrsAck" measure="1" displayFolder="" count="0"/>
    <cacheHierarchy uniqueName="[Measures].[UTFALL Fg År Per]" caption="UTFALL Fg År Per" measure="1" displayFolder="" count="0"/>
    <cacheHierarchy uniqueName="[Measures].[UTFALL Fg Period]" caption="UTFALL Fg Period" measure="1" displayFolder="" count="0"/>
    <cacheHierarchy uniqueName="[Measures].[UTFALL RULL12]" caption="UTFALL RULL12" measure="1" displayFolder="" count="0"/>
    <cacheHierarchy uniqueName="[Measures].[UTFALL Fg År Ack]" caption="UTFALL Fg År Ack" measure="1" displayFolder="" count="0"/>
    <cacheHierarchy uniqueName="[Measures].[UTFALL Diff Fg Period]" caption="UTFALL Diff Fg Period" measure="1" displayFolder="" count="0"/>
    <cacheHierarchy uniqueName="[Measures].[UTFALL % Fg Period]" caption="UTFALL % Fg Period" measure="1" displayFolder="" count="0"/>
    <cacheHierarchy uniqueName="[Measures].[UTFALL % Fg År]" caption="UTFALL % Fg År" measure="1" displayFolder="" count="0"/>
    <cacheHierarchy uniqueName="[Measures].[BUDGET Helår]" caption="BUDGET Helår" measure="1" displayFolder="" count="0"/>
    <cacheHierarchy uniqueName="[Measures].[BUDGET Diff]" caption="BUDGET Diff" measure="1" displayFolder="" count="0"/>
    <cacheHierarchy uniqueName="[Measures].[BUD-UTF]" caption="BUD-UTF" measure="1" displayFolder="" count="0"/>
    <cacheHierarchy uniqueName="[Measures].[BUDGET %]" caption="BUDGET %" measure="1" displayFolder="" count="0"/>
    <cacheHierarchy uniqueName="[Measures].[BUDGET Ack Diff]" caption="BUDGET Ack Diff" measure="1" displayFolder="" count="0"/>
    <cacheHierarchy uniqueName="[Measures].[BUD-UTF Ack]" caption="BUD-UTF Ack" measure="1" displayFolder="" count="0"/>
    <cacheHierarchy uniqueName="[Measures].[BUDGET Ack %]" caption="BUDGET Ack %" measure="1" displayFolder="" count="0"/>
    <cacheHierarchy uniqueName="[Measures].[BUDGET % Helår]" caption="BUDGET % Helår" measure="1" displayFolder="" count="0"/>
    <cacheHierarchy uniqueName="[Measures].[BUDKVANT Helår]" caption="BUDKVANT Helår" measure="1" displayFolder="" count="0"/>
    <cacheHierarchy uniqueName="[Measures].[BUDKVANT Diff]" caption="BUDKVANT Diff" measure="1" displayFolder="" count="0"/>
    <cacheHierarchy uniqueName="[Measures].[BUDKVANT %]" caption="BUDKVANT %" measure="1" displayFolder="" count="0"/>
    <cacheHierarchy uniqueName="[Measures].[BUDKVANT Ack Diff]" caption="BUDKVANT Ack Diff" measure="1" displayFolder="" count="0"/>
    <cacheHierarchy uniqueName="[Measures].[BUDKVANT Ack %]" caption="BUDKVANT Ack %" measure="1" displayFolder="" count="0"/>
    <cacheHierarchy uniqueName="[Measures].[BUDKVANT % Helår]" caption="BUDKVANT % Helår" measure="1" displayFolder="" count="0"/>
    <cacheHierarchy uniqueName="[Measures].[PROGN]" caption="PROGN" measure="1" displayFolder="" measureGroup="Verifikat" count="0" hidden="1"/>
    <cacheHierarchy uniqueName="[Measures].[UTFALL Diff Fg År]" caption="UTFALL Diff Fg År" measure="1" displayFolder="" count="0" hidden="1"/>
  </cacheHierarchies>
  <kpis count="0"/>
  <dimensions count="20">
    <dimension name="ANL" uniqueName="[ANL]" caption="ANL"/>
    <dimension name="ANSV" uniqueName="[ANSV]" caption="ANSV"/>
    <dimension name="Beräkna" uniqueName="[Beräkna]" caption="Beräkna"/>
    <dimension name="BEST" uniqueName="[BEST]" caption="BEST"/>
    <dimension name="ExternID" uniqueName="[ExternID]" caption="ExternID"/>
    <dimension name="FRI" uniqueName="[FRI]" caption="FRI"/>
    <dimension name="KONTO" uniqueName="[KONTO]" caption="KONTO"/>
    <dimension name="KT" uniqueName="[KT]" caption="KT"/>
    <dimension name="KÄLLA" uniqueName="[KÄLLA]" caption="KÄLLA"/>
    <dimension name="LINJE" uniqueName="[LINJE]" caption="LINJE"/>
    <dimension measure="1" name="Measures" uniqueName="[Measures]" caption="Measures"/>
    <dimension name="MOTP" uniqueName="[MOTP]" caption="MOTP"/>
    <dimension name="PROJ" uniqueName="[PROJ]" caption="PROJ"/>
    <dimension name="SKONTO" uniqueName="[SKONTO]" caption="SKONTO"/>
    <dimension name="SYS" uniqueName="[SYS]" caption="SYS"/>
    <dimension name="Undertryck" uniqueName="[Undertryck]" caption="Undertryck"/>
    <dimension name="VerDatum" uniqueName="[VerDatum]" caption="VerDatum"/>
    <dimension name="VerTyper" uniqueName="[VerTyper]" caption="VerTyper"/>
    <dimension name="Visa som" uniqueName="[Visa som]" caption="Visa som"/>
    <dimension name="Årets IB" uniqueName="[Årets IB]" caption="Årets IB"/>
  </dimensions>
  <measureGroups count="1">
    <measureGroup name="Verifikat" caption="Verifikat"/>
  </measureGroups>
  <maps count="18">
    <map measureGroup="0" dimension="0"/>
    <map measureGroup="0" dimension="1"/>
    <map measureGroup="0" dimension="2"/>
    <map measureGroup="0" dimension="3"/>
    <map measureGroup="0" dimension="4"/>
    <map measureGroup="0" dimension="5"/>
    <map measureGroup="0" dimension="6"/>
    <map measureGroup="0" dimension="7"/>
    <map measureGroup="0" dimension="8"/>
    <map measureGroup="0" dimension="9"/>
    <map measureGroup="0" dimension="12"/>
    <map measureGroup="0" dimension="13"/>
    <map measureGroup="0" dimension="14"/>
    <map measureGroup="0" dimension="15"/>
    <map measureGroup="0" dimension="16"/>
    <map measureGroup="0" dimension="17"/>
    <map measureGroup="0" dimension="18"/>
    <map measureGroup="0" dimension="19"/>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OnLoad="1" refreshedBy="Sofia Ottosson" refreshedDate="46064.761608333334" createdVersion="8" refreshedVersion="8" minRefreshableVersion="3" recordCount="0" supportSubquery="1" supportAdvancedDrill="1" xr:uid="{E3EE671E-D2AA-4BE4-B4BB-97C5E2A89CBD}">
  <cacheSource type="external" connectionId="1"/>
  <cacheFields count="56">
    <cacheField name="[KONTO].[KRR0 till KONTO].[KRR0]" caption="KRR0" numFmtId="0" hierarchy="10" level="1">
      <sharedItems count="1">
        <s v="[KONTO].[KRR0 till KONTO].[KRR0].&amp;[S]" c="S Statistik"/>
      </sharedItems>
    </cacheField>
    <cacheField name="[KONTO].[KRR0 till KONTO].[KRR2]" caption="KRR2" numFmtId="0" hierarchy="10" level="2">
      <sharedItems count="1">
        <s v="[KONTO].[KRR0 till KONTO].[KRR2].&amp;[S0]" c="S0 Statistik"/>
      </sharedItems>
    </cacheField>
    <cacheField name="[KONTO].[KRR0 till KONTO].[KRR]" caption="KRR" numFmtId="0" hierarchy="10" level="3">
      <sharedItems count="1">
        <s v="[KONTO].[KRR0 till KONTO].[KRR].&amp;[S00]" c="S00 Statistik"/>
      </sharedItems>
    </cacheField>
    <cacheField name="[KONTO].[KRR0 till KONTO].[KGR]" caption="KGR" numFmtId="0" hierarchy="10" level="4">
      <sharedItems count="1">
        <s v="[KONTO].[KRR0 till KONTO].[KGR].&amp;[S01]" c="S01 Antal resor"/>
      </sharedItems>
    </cacheField>
    <cacheField name="[KONTO].[KRR0 till KONTO].[KONTO]" caption="KONTO" numFmtId="0" hierarchy="10" level="5">
      <sharedItems containsSemiMixedTypes="0" containsString="0"/>
    </cacheField>
    <cacheField name="[KONTO].[KRR0 till KONTO].[KRR2].[KRR0 ID]" caption="KRR0 ID" propertyName="KRR0 ID" numFmtId="0" hierarchy="10" level="2" memberPropertyField="1">
      <sharedItems containsSemiMixedTypes="0" containsString="0"/>
    </cacheField>
    <cacheField name="[KONTO].[KRR0 till KONTO].[KRR].[KRR2 ID]" caption="KRR2 ID" propertyName="KRR2 ID" numFmtId="0" hierarchy="10" level="3" memberPropertyField="1">
      <sharedItems containsSemiMixedTypes="0" containsString="0"/>
    </cacheField>
    <cacheField name="[KONTO].[KRR0 till KONTO].[KGR].[KRR ID]" caption="KRR ID" propertyName="KRR ID" numFmtId="0" hierarchy="10" level="4" memberPropertyField="1">
      <sharedItems containsSemiMixedTypes="0" containsString="0"/>
    </cacheField>
    <cacheField name="[KONTO].[KRR0 till KONTO].[KONTO].[KGR ID]" caption="KGR ID" propertyName="KGR ID" numFmtId="0" hierarchy="10" level="5" memberPropertyField="1">
      <sharedItems containsSemiMixedTypes="0" containsString="0"/>
    </cacheField>
    <cacheField name="[KONTO].[KRR0 till KONTO].[KONTO].[VGRBAS ID]" caption="VGRBAS ID" propertyName="VGRBAS ID" numFmtId="0" hierarchy="10" level="5" memberPropertyField="1">
      <sharedItems containsSemiMixedTypes="0" containsString="0"/>
    </cacheField>
    <cacheField name="[VerDatum].[Bokföringsår]" caption="Bokföringsår" numFmtId="0" hierarchy="37" level="1">
      <sharedItems containsSemiMixedTypes="0" containsString="0"/>
    </cacheField>
    <cacheField name="[VerDatum].[Period]" caption="Period" numFmtId="0" hierarchy="37" level="2">
      <sharedItems containsSemiMixedTypes="0" containsString="0"/>
    </cacheField>
    <cacheField name="[VerDatum].[VerDatum]" caption="VerDatum" numFmtId="0" hierarchy="37" level="3">
      <sharedItems containsSemiMixedTypes="0" containsString="0"/>
    </cacheField>
    <cacheField name="[Visa som].[Visa som]" caption="Visa som" numFmtId="0" hierarchy="40" level="1">
      <sharedItems containsSemiMixedTypes="0" containsString="0"/>
    </cacheField>
    <cacheField name="[Undertryck].[Undertryck]" caption="Undertryck" numFmtId="0" hierarchy="35" level="1">
      <sharedItems containsSemiMixedTypes="0" containsString="0"/>
    </cacheField>
    <cacheField name="[Measures].[KVANT]" caption="KVANT" numFmtId="0" hierarchy="110" level="32767"/>
    <cacheField name="[VerDatum].[VerDatum].[Månad]" caption="Månad" propertyName="Månad" numFmtId="0" hierarchy="37" level="3" memberPropertyField="1">
      <sharedItems containsSemiMixedTypes="0" containsString="0"/>
    </cacheField>
    <cacheField name="[VerDatum].[VerDatum].[År]" caption="År" propertyName="År" numFmtId="0" hierarchy="37" level="3" memberPropertyField="1">
      <sharedItems containsSemiMixedTypes="0" containsString="0"/>
    </cacheField>
    <cacheField name="[Månad].[Månad]" caption="Månad" numFmtId="0" hierarchy="36" level="1">
      <sharedItems count="12">
        <s v="[Månad].[Alla VerDatum].[01]" c="01"/>
        <s v="[Månad].[Alla VerDatum].[02]" c="02"/>
        <s v="[Månad].[Alla VerDatum].[03]" c="03"/>
        <s v="[Månad].[Alla VerDatum].[04]" c="04"/>
        <s v="[Månad].[Alla VerDatum].[05]" c="05"/>
        <s v="[Månad].[Alla VerDatum].[06]" c="06"/>
        <s v="[Månad].[Alla VerDatum].[07]" c="07"/>
        <s v="[Månad].[Alla VerDatum].[08]" c="08"/>
        <s v="[Månad].[Alla VerDatum].[09]" c="09"/>
        <s v="[Månad].[Alla VerDatum].[10]" c="10"/>
        <s v="[Månad].[Alla VerDatum].[11]" c="11"/>
        <s v="[Månad].[Alla VerDatum].[12]" c="12"/>
      </sharedItems>
    </cacheField>
    <cacheField name="[År].[År]" caption="År" numFmtId="0" hierarchy="38" level="1">
      <sharedItems count="1">
        <s v="[År].[Alla VerDatum].[2025]" c="2025"/>
      </sharedItems>
    </cacheField>
    <cacheField name="[LINJE].[DELREG till LINJE].[DELREG]" caption="DELREG" numFmtId="0" hierarchy="17" level="1">
      <sharedItems containsSemiMixedTypes="0" containsString="0"/>
    </cacheField>
    <cacheField name="[LINJE].[DELREG till LINJE].[KOMMUN]" caption="KOMMUN" numFmtId="0" hierarchy="17" level="2">
      <sharedItems containsSemiMixedTypes="0" containsString="0"/>
    </cacheField>
    <cacheField name="[LINJE].[DELREG till LINJE].[LINJE]" caption="LINJE" numFmtId="0" hierarchy="17" level="3">
      <sharedItems containsSemiMixedTypes="0" containsString="0"/>
    </cacheField>
    <cacheField name="[LINJE].[DELREG till LINJE].[KOMMUN].[DELREG ID]" caption="DELREG ID" propertyName="DELREG ID" numFmtId="0" hierarchy="17" level="2" memberPropertyField="1">
      <sharedItems containsSemiMixedTypes="0" containsString="0"/>
    </cacheField>
    <cacheField name="[LINJE].[DELREG till LINJE].[LINJE].[AVTAL ID]" caption="AVTAL ID" propertyName="AVTAL ID" numFmtId="0" hierarchy="17" level="3" memberPropertyField="1">
      <sharedItems containsSemiMixedTypes="0" containsString="0"/>
    </cacheField>
    <cacheField name="[LINJE].[DELREG till LINJE].[LINJE].[AVTKOD ID]" caption="AVTKOD ID" propertyName="AVTKOD ID" numFmtId="0" hierarchy="17" level="3" memberPropertyField="1">
      <sharedItems containsSemiMixedTypes="0" containsString="0"/>
    </cacheField>
    <cacheField name="[LINJE].[DELREG till LINJE].[LINJE].[INDMIX ID]" caption="INDMIX ID" propertyName="INDMIX ID" numFmtId="0" hierarchy="17" level="3" memberPropertyField="1">
      <sharedItems containsSemiMixedTypes="0" containsString="0"/>
    </cacheField>
    <cacheField name="[LINJE].[DELREG till LINJE].[LINJE].[KOMMUN ID]" caption="KOMMUN ID" propertyName="KOMMUN ID" numFmtId="0" hierarchy="17" level="3" memberPropertyField="1">
      <sharedItems containsSemiMixedTypes="0" containsString="0"/>
    </cacheField>
    <cacheField name="[LINJE].[DELREG till LINJE].[LINJE].[LGR ID]" caption="LGR ID" propertyName="LGR ID" numFmtId="0" hierarchy="17" level="3" memberPropertyField="1">
      <sharedItems containsSemiMixedTypes="0" containsString="0"/>
    </cacheField>
    <cacheField name="[LINJE].[DELREG till LINJE].[LINJE].[TLINJE ID]" caption="TLINJE ID" propertyName="TLINJE ID" numFmtId="0" hierarchy="17" level="3" memberPropertyField="1">
      <sharedItems containsSemiMixedTypes="0" containsString="0"/>
    </cacheField>
    <cacheField name="[LINJE].[DELREG till LINJE].[LINJE].[TSLAG ID]" caption="TSLAG ID" propertyName="TSLAG ID" numFmtId="0" hierarchy="17" level="3" memberPropertyField="1">
      <sharedItems containsSemiMixedTypes="0" containsString="0"/>
    </cacheField>
    <cacheField name="[LINJE].[DELREG till LINJE].[LINJE].[ZON ID]" caption="ZON ID" propertyName="ZON ID" numFmtId="0" hierarchy="17" level="3" memberPropertyField="1">
      <sharedItems containsSemiMixedTypes="0" containsString="0"/>
    </cacheField>
    <cacheField name="[LINJE].[LKAT1 till LINJE].[LKAT1]" caption="LKAT1" numFmtId="0" hierarchy="21" level="1">
      <sharedItems count="5">
        <s v="[LINJE].[LKAT1 till LINJE].[LKAT1].&amp;[1]" c="1 Stadstrafik"/>
        <s v="[LINJE].[LKAT1 till LINJE].[LKAT1].&amp;[2]" c="2 Tätort"/>
        <s v="[LINJE].[LKAT1 till LINJE].[LKAT1].&amp;[3]" c="3 Stråk"/>
        <s v="[LINJE].[LKAT1 till LINJE].[LKAT1].&amp;[4]" c="4 Övrig trafik"/>
        <s v="[LINJE].[LKAT1 till LINJE].[LKAT1].&amp;[9]" c="9 Specialtrafik"/>
      </sharedItems>
    </cacheField>
    <cacheField name="[LINJE].[LKAT1 till LINJE].[LKAT]" caption="LKAT" numFmtId="0" hierarchy="21" level="2" mappingCount="1">
      <sharedItems count="10">
        <s v="[LINJE].[LKAT1 till LINJE].[LKAT].&amp;[13]" c="13 Stadstrafik Skövde"/>
        <s v="[LINJE].[LKAT1 till LINJE].[LKAT].&amp;[21]" c="21 Tätort Falköping"/>
        <s v="[LINJE].[LKAT1 till LINJE].[LKAT].&amp;[25]" c="25 Tätort Lidköping"/>
        <s v="[LINJE].[LKAT1 till LINJE].[LKAT].&amp;[26]" c="26 Tätort Mariestad"/>
        <s v="[LINJE].[LKAT1 till LINJE].[LKAT].&amp;[27]" c="27 Tätort Skara"/>
        <s v="[LINJE].[LKAT1 till LINJE].[LKAT].&amp;[35]" c="35 Övrigt stråk"/>
        <s v="[LINJE].[LKAT1 till LINJE].[LKAT].&amp;[41]" c="41 Närtrafik"/>
        <s v="[LINJE].[LKAT1 till LINJE].[LKAT].&amp;[45]" c="45 Övrig trafik"/>
        <s v="[LINJE].[LKAT1 till LINJE].[LKAT].&amp;[90]" c="90 Skoltrafik"/>
        <s v="[LINJE].[LKAT1 till LINJE].[LKAT].&amp;[93]" c="93 Flextrafik"/>
      </sharedItems>
      <mpMap v="36"/>
    </cacheField>
    <cacheField name="[LINJE].[LKAT1 till LINJE].[LGR]" caption="LGR" numFmtId="0" hierarchy="21" level="3" mappingCount="1">
      <sharedItems count="47">
        <s v="[LINJE].[LKAT1 till LINJE].[LGR].&amp;[140]" c="140 Stadstrafik Skövde"/>
        <s v="[LINJE].[LKAT1 till LINJE].[LGR].&amp;[117]" c="117 Tätort Falköping"/>
        <s v="[LINJE].[LKAT1 till LINJE].[LGR].&amp;[129]" c="129 Tätort Lidköping"/>
        <s v="[LINJE].[LKAT1 till LINJE].[LGR].&amp;[132]" c="132 Tätort Mariestad"/>
        <s v="[LINJE].[LKAT1 till LINJE].[LGR].&amp;[139]" c="139 Tätort Skara"/>
        <s v="[LINJE].[LKAT1 till LINJE].[LGR].&amp;[300]" c="300 Övrigt stråk Tåg"/>
        <s v="[LINJE].[LKAT1 till LINJE].[LGR].&amp;[303]" c="303 Övrigt stråk Skaraborg"/>
        <s v="[LINJE].[LKAT1 till LINJE].[LGR].&amp;[416]" c="416 Närtrafik Essunga"/>
        <s v="[LINJE].[LKAT1 till LINJE].[LGR].&amp;[417]" c="417 Närtrafik Falköping"/>
        <s v="[LINJE].[LKAT1 till LINJE].[LGR].&amp;[419]" c="419 Närtrafik Grästorp"/>
        <s v="[LINJE].[LKAT1 till LINJE].[LGR].&amp;[420]" c="420 Närtrafik Gullspång"/>
        <s v="[LINJE].[LKAT1 till LINJE].[LGR].&amp;[422]" c="422 Närtrafik Götene"/>
        <s v="[LINJE].[LKAT1 till LINJE].[LGR].&amp;[424]" c="424 Närtrafik Hjo"/>
        <s v="[LINJE].[LKAT1 till LINJE].[LGR].&amp;[426]" c="426 Närtrafik Karlsborg"/>
        <s v="[LINJE].[LKAT1 till LINJE].[LGR].&amp;[429]" c="429 Närtrafik Lidköping"/>
        <s v="[LINJE].[LKAT1 till LINJE].[LGR].&amp;[432]" c="432 Närtrafik Mariestad"/>
        <s v="[LINJE].[LKAT1 till LINJE].[LGR].&amp;[439]" c="439 Närtrafik Skara"/>
        <s v="[LINJE].[LKAT1 till LINJE].[LGR].&amp;[440]" c="440 Närtrafik Skövde"/>
        <s v="[LINJE].[LKAT1 till LINJE].[LGR].&amp;[446]" c="446 Närtrafik Tibro"/>
        <s v="[LINJE].[LKAT1 till LINJE].[LGR].&amp;[447]" c="447 Närtrafik Tidaholm"/>
        <s v="[LINJE].[LKAT1 till LINJE].[LGR].&amp;[451]" c="451 Närtrafik Töreboda"/>
        <s v="[LINJE].[LKAT1 till LINJE].[LGR].&amp;[454]" c="454 Närtrafik Vara"/>
        <s v="[LINJE].[LKAT1 till LINJE].[LGR].&amp;[503]" c="503 Övrig trafik Skaraborg"/>
        <s v="[LINJE].[LKAT1 till LINJE].[LGR].&amp;[516]" c="516 Övrig trafik Essunga"/>
        <s v="[LINJE].[LKAT1 till LINJE].[LGR].&amp;[517]" c="517 Övrig trafik Falköping"/>
        <s v="[LINJE].[LKAT1 till LINJE].[LGR].&amp;[520]" c="520 Övrig trafik Gullspång"/>
        <s v="[LINJE].[LKAT1 till LINJE].[LGR].&amp;[522]" c="522 Övrig trafik Götene"/>
        <s v="[LINJE].[LKAT1 till LINJE].[LGR].&amp;[524]" c="524 Övrig trafik Hjo"/>
        <s v="[LINJE].[LKAT1 till LINJE].[LGR].&amp;[526]" c="526 Övrig trafik Karlsborg"/>
        <s v="[LINJE].[LKAT1 till LINJE].[LGR].&amp;[529]" c="529 Övrig trafik Lidköping"/>
        <s v="[LINJE].[LKAT1 till LINJE].[LGR].&amp;[532]" c="532 Övrig trafik Mariestad"/>
        <s v="[LINJE].[LKAT1 till LINJE].[LGR].&amp;[539]" c="539 Övrig trafik Skara"/>
        <s v="[LINJE].[LKAT1 till LINJE].[LGR].&amp;[540]" c="540 Övrig trafik Skövde"/>
        <s v="[LINJE].[LKAT1 till LINJE].[LGR].&amp;[546]" c="546 Övrig trafik Tibro"/>
        <s v="[LINJE].[LKAT1 till LINJE].[LGR].&amp;[547]" c="547 Övrig trafik Tidaholm"/>
        <s v="[LINJE].[LKAT1 till LINJE].[LGR].&amp;[551]" c="551 Övrig trafik Töreboda"/>
        <s v="[LINJE].[LKAT1 till LINJE].[LGR].&amp;[554]" c="554 Övrig trafik Vara"/>
        <s v="[LINJE].[LKAT1 till LINJE].[LGR].&amp;[622]" c="622 Skoltrafik Götene"/>
        <s v="[LINJE].[LKAT1 till LINJE].[LGR].&amp;[817]" c="817 Flex Falköping"/>
        <s v="[LINJE].[LKAT1 till LINJE].[LGR].&amp;[822]" c="822 Flex Götene"/>
        <s v="[LINJE].[LKAT1 till LINJE].[LGR].&amp;[824]" c="824 Flex Hjo"/>
        <s v="[LINJE].[LKAT1 till LINJE].[LGR].&amp;[826]" c="826 Flex Karlsborg"/>
        <s v="[LINJE].[LKAT1 till LINJE].[LGR].&amp;[829]" c="829 Flex Lidköping"/>
        <s v="[LINJE].[LKAT1 till LINJE].[LGR].&amp;[839]" c="839 Flex Skara"/>
        <s v="[LINJE].[LKAT1 till LINJE].[LGR].&amp;[840]" c="840 Flex Skövde"/>
        <s v="[LINJE].[LKAT1 till LINJE].[LGR].&amp;[846]" c="846 Flex Tibro"/>
        <s v="[LINJE].[LKAT1 till LINJE].[LGR].&amp;[847]" c="847 Flex Tidaholm"/>
      </sharedItems>
      <mpMap v="37"/>
    </cacheField>
    <cacheField name="[LINJE].[LKAT1 till LINJE].[LINJE]" caption="LINJE" numFmtId="0" hierarchy="21" level="4">
      <sharedItems containsSemiMixedTypes="0" containsString="0"/>
    </cacheField>
    <cacheField name="[LINJE].[LKAT1 till LINJE].[LKAT].[LKAT1 ID]" caption="LKAT1 ID" propertyName="LKAT1 ID" numFmtId="0" hierarchy="21" level="2" memberPropertyField="1">
      <sharedItems count="5">
        <s v="1 Stadstrafik"/>
        <s v="2 Tätort"/>
        <s v="3 Stråk"/>
        <s v="4 Övrig trafik"/>
        <s v="9 Specialtrafik"/>
      </sharedItems>
    </cacheField>
    <cacheField name="[LINJE].[LKAT1 till LINJE].[LGR].[LKAT ID]" caption="LKAT ID" propertyName="LKAT ID" numFmtId="0" hierarchy="21" level="3" memberPropertyField="1">
      <sharedItems count="10">
        <s v="13 Stadstrafik Skövde"/>
        <s v="21 Tätort Falköping"/>
        <s v="25 Tätort Lidköping"/>
        <s v="26 Tätort Mariestad"/>
        <s v="27 Tätort Skara"/>
        <s v="35 Övrigt stråk"/>
        <s v="41 Närtrafik"/>
        <s v="45 Övrig trafik"/>
        <s v="90 Skoltrafik"/>
        <s v="93 Flextrafik"/>
      </sharedItems>
    </cacheField>
    <cacheField name="[LINJE].[LKAT1 till LINJE].[LINJE].[AVTAL ID]" caption="AVTAL ID" propertyName="AVTAL ID" numFmtId="0" hierarchy="21" level="4" memberPropertyField="1">
      <sharedItems containsSemiMixedTypes="0" containsString="0"/>
    </cacheField>
    <cacheField name="[LINJE].[LKAT1 till LINJE].[LINJE].[AVTKOD ID]" caption="AVTKOD ID" propertyName="AVTKOD ID" numFmtId="0" hierarchy="21" level="4" memberPropertyField="1">
      <sharedItems containsSemiMixedTypes="0" containsString="0"/>
    </cacheField>
    <cacheField name="[LINJE].[LKAT1 till LINJE].[LINJE].[INDMIX ID]" caption="INDMIX ID" propertyName="INDMIX ID" numFmtId="0" hierarchy="21" level="4" memberPropertyField="1">
      <sharedItems containsSemiMixedTypes="0" containsString="0"/>
    </cacheField>
    <cacheField name="[LINJE].[LKAT1 till LINJE].[LINJE].[KOMMUN ID]" caption="KOMMUN ID" propertyName="KOMMUN ID" numFmtId="0" hierarchy="21" level="4" memberPropertyField="1">
      <sharedItems containsSemiMixedTypes="0" containsString="0"/>
    </cacheField>
    <cacheField name="[LINJE].[LKAT1 till LINJE].[LINJE].[LGR ID]" caption="LGR ID" propertyName="LGR ID" numFmtId="0" hierarchy="21" level="4" memberPropertyField="1">
      <sharedItems containsSemiMixedTypes="0" containsString="0"/>
    </cacheField>
    <cacheField name="[LINJE].[LKAT1 till LINJE].[LINJE].[TLINJE ID]" caption="TLINJE ID" propertyName="TLINJE ID" numFmtId="0" hierarchy="21" level="4" memberPropertyField="1">
      <sharedItems containsSemiMixedTypes="0" containsString="0"/>
    </cacheField>
    <cacheField name="[LINJE].[LKAT1 till LINJE].[LINJE].[TSLAG ID]" caption="TSLAG ID" propertyName="TSLAG ID" numFmtId="0" hierarchy="21" level="4" memberPropertyField="1">
      <sharedItems containsSemiMixedTypes="0" containsString="0"/>
    </cacheField>
    <cacheField name="[LINJE].[LKAT1 till LINJE].[LINJE].[ZON ID]" caption="ZON ID" propertyName="ZON ID" numFmtId="0" hierarchy="21" level="4" memberPropertyField="1">
      <sharedItems containsSemiMixedTypes="0" containsString="0"/>
    </cacheField>
    <cacheField name="[LINJE].[TLINJE till LINJE].[TLINJE]" caption="TLINJE" numFmtId="0" hierarchy="23" level="1">
      <sharedItems count="208">
        <s v="[LINJE].[TLINJE till LINJE].[TLINJE].&amp;[1101]" c="1101 Göteborg-Helsingborg-Ma"/>
        <s v="[LINJE].[TLINJE till LINJE].[TLINJE].&amp;[1103]" c="1103 Göteborg-Varberg"/>
        <s v="[LINJE].[TLINJE till LINJE].[TLINJE].&amp;[1131]" c="1131 Vänersborg-Göteborg Erstrafik"/>
        <s v="[LINJE].[TLINJE till LINJE].[TLINJE].&amp;[1132]" c="1132 Töreboda-Göteborg Erstrafik"/>
        <s v="[LINJE].[TLINJE till LINJE].[TLINJE].&amp;[1134]" c="1134 Töreboda-Nässjö Erstrafik"/>
        <s v="[LINJE].[TLINJE till LINJE].[TLINJE].&amp;[1135]" c="1135 Örebro-Lidkp-Göteborg Erstraf"/>
        <s v="[LINJE].[TLINJE till LINJE].[TLINJE].&amp;[1137]" c="1137 Uddevalla-Borås-Varb Erstrafik"/>
        <s v="[LINJE].[TLINJE till LINJE].[TLINJE].&amp;[1138]" c="1138 Strömstad-Udd-Göteb Erstrafik"/>
        <s v="[LINJE].[TLINJE till LINJE].[TLINJE].&amp;[1140]" c="1140 Ed-Trollhättan Erstrafik"/>
        <s v="[LINJE].[TLINJE till LINJE].[TLINJE].&amp;[1141]" c="1141 Säffle-Göteborg Erstrafik"/>
        <s v="[LINJE].[TLINJE till LINJE].[TLINJE].&amp;[1214]" c="1214 Ers.trafik Stenungs-Göteborg"/>
        <s v="[LINJE].[TLINJE till LINJE].[TLINJE].&amp;[1301]" c="1301 Göteborg-Strömstad"/>
        <s v="[LINJE].[TLINJE till LINJE].[TLINJE].&amp;[1303]" c="1303 Göteborg-Trollhättan-Göteborg"/>
        <s v="[LINJE].[TLINJE till LINJE].[TLINJE].&amp;[1602]" c="1602 Göteborg-Töreboda"/>
        <s v="[LINJE].[TLINJE till LINJE].[TLINJE].&amp;[1603]" c="1603 Göteborg-Hallsberg"/>
        <s v="[LINJE].[TLINJE till LINJE].[TLINJE].&amp;[1604]" c="1604 SJ-reg Göteborg-Skövde"/>
        <s v="[LINJE].[TLINJE till LINJE].[TLINJE].&amp;[1632]" c="1632 Örebro-Lidköping-Ggb"/>
        <s v="[LINJE].[TLINJE till LINJE].[TLINJE].&amp;[1651]" c="1651 Töreboda-Nässjö"/>
        <s v="[LINJE].[TLINJE till LINJE].[TLINJE].&amp;[1671]" c="1671 Uddevalla-Borås-Varberg"/>
        <s v="[LINJE].[TLINJE till LINJE].[TLINJE].&amp;[1721]" c="1721 Vänersborg-Göteborg"/>
        <s v="[LINJE].[TLINJE till LINJE].[TLINJE].&amp;[1722]" c="1722 Gbg-Karlstad/Vänertåg"/>
        <s v="[LINJE].[TLINJE till LINJE].[TLINJE].&amp;[1723]" c="1723 (Oslo)-Halden-Gbg"/>
        <s v="[LINJE].[TLINJE till LINJE].[TLINJE].&amp;[1725]" c="1725 Trollhättan-Ed"/>
        <s v="[LINJE].[TLINJE till LINJE].[TLINJE].&amp;[1729]" c="1729 Säffle-Göteborg"/>
        <s v="[LINJE].[TLINJE till LINJE].[TLINJE].&amp;[1791]" c="1791 Göteborg-Nässjö"/>
        <s v="[LINJE].[TLINJE till LINJE].[TLINJE].&amp;[1971]" c="1971 Göteborg-Borås"/>
        <s v="[LINJE].[TLINJE till LINJE].[TLINJE].&amp;[1972]" c="1972 Gbg-Hestra KTK"/>
        <s v="[LINJE].[TLINJE till LINJE].[TLINJE].&amp;[3001]" c="3001 Trollhättan - Lidköping"/>
        <s v="[LINJE].[TLINJE till LINJE].[TLINJE].&amp;[3011]" c="3011 Änghagen - Resecentrum - Sjölu"/>
        <s v="[LINJE].[TLINJE till LINJE].[TLINJE].&amp;[3012]" c="3012 Majåker - Resecentrum - Råda"/>
        <s v="[LINJE].[TLINJE till LINJE].[TLINJE].&amp;[3013]" c="3013 Råda-Resecentrum"/>
        <s v="[LINJE].[TLINJE till LINJE].[TLINJE].&amp;[3014]" c="3014 Sjölunda-Resecentrum"/>
        <s v="[LINJE].[TLINJE till LINJE].[TLINJE].&amp;[3019]" c="3019 Vänerblick - Resecentrum"/>
        <s v="[LINJE].[TLINJE till LINJE].[TLINJE].&amp;[3021]" c="3021 Hindsbo-Busstati-Skaraberg (1)"/>
        <s v="[LINJE].[TLINJE till LINJE].[TLINJE].&amp;[3022]" c="3022 Vilan-Skara stn-Bågen-V"/>
        <s v="[LINJE].[TLINJE till LINJE].[TLINJE].&amp;[3031]" c="3031 (Falköping) Centrum - Sjukhuse"/>
        <s v="[LINJE].[TLINJE till LINJE].[TLINJE].&amp;[3032]" c="3032 (Falköping) Centrum - Bestorp"/>
        <s v="[LINJE].[TLINJE till LINJE].[TLINJE].&amp;[3033]" c="3033 (Falköping) Centrum - Ålleberg"/>
        <s v="[LINJE].[TLINJE till LINJE].[TLINJE].&amp;[3034]" c="3034 Resecentrum-Mösseberg"/>
        <s v="[LINJE].[TLINJE till LINJE].[TLINJE].&amp;[3035]" c="3035 Falköping RC - Demenscentrum"/>
        <s v="[LINJE].[TLINJE till LINJE].[TLINJE].&amp;[3051]" c="3051 Bråten - Grangärdet"/>
        <s v="[LINJE].[TLINJE till LINJE].[TLINJE].&amp;[3052]" c="3052 Krontorp - Haggården"/>
        <s v="[LINJE].[TLINJE till LINJE].[TLINJE].&amp;[3061]" c="3061 Sjukhuset - Resecentrum - Skul"/>
        <s v="[LINJE].[TLINJE till LINJE].[TLINJE].&amp;[3062]" c="3062 Sjukhuset - Resecentrum"/>
        <s v="[LINJE].[TLINJE till LINJE].[TLINJE].&amp;[3063]" c="3063 Resecentrum - Ryd"/>
        <s v="[LINJE].[TLINJE till LINJE].[TLINJE].&amp;[3064]" c="3064 Hasslum - Resecentrum - Hassel"/>
        <s v="[LINJE].[TLINJE till LINJE].[TLINJE].&amp;[3065]" c="3065 Resecentrum ? Trädgårdsstaden"/>
        <s v="[LINJE].[TLINJE till LINJE].[TLINJE].&amp;[3066]" c="3066 Resecentrum - Ryd"/>
        <s v="[LINJE].[TLINJE till LINJE].[TLINJE].&amp;[3067]" c="3067 Hentorp-Skövde resecent"/>
        <s v="[LINJE].[TLINJE till LINJE].[TLINJE].&amp;[3068]" c="3068 Resecentrum - Billingen"/>
        <s v="[LINJE].[TLINJE till LINJE].[TLINJE].&amp;[3069]" c="3069 Resecentrum - Arena Skövde - B"/>
        <s v="[LINJE].[TLINJE till LINJE].[TLINJE].&amp;[3070]" c="3070 Skultorp-Hentorp-Rese-S"/>
        <s v="[LINJE].[TLINJE till LINJE].[TLINJE].&amp;[3071]" c="3071 Resecentrum - Segerstorp"/>
        <s v="[LINJE].[TLINJE till LINJE].[TLINJE].&amp;[3072]" c="3072 Sjukhuset - Resecentrum"/>
        <s v="[LINJE].[TLINJE till LINJE].[TLINJE].&amp;[3073]" c="3073 Ryd - Resecentrum - Sku"/>
        <s v="[LINJE].[TLINJE till LINJE].[TLINJE].&amp;[3074]" c="3074 Sjukhuset - Aspelund - Skultor"/>
        <s v="[LINJE].[TLINJE till LINJE].[TLINJE].&amp;[3100]" c="3100 Grästorp - Lidköping"/>
        <s v="[LINJE].[TLINJE till LINJE].[TLINJE].&amp;[3102]" c="3102 Vara - Lidköping"/>
        <s v="[LINJE].[TLINJE till LINJE].[TLINJE].&amp;[3103]" c="3103 Skara - Vara"/>
        <s v="[LINJE].[TLINJE till LINJE].[TLINJE].&amp;[3104]" c="3104 Vara - Nossebro"/>
        <s v="[LINJE].[TLINJE till LINJE].[TLINJE].&amp;[3105]" c="3105 Lidköping - Kvänum"/>
        <s v="[LINJE].[TLINJE till LINJE].[TLINJE].&amp;[3106]" c="3106 Götene - Lidköping"/>
        <s v="[LINJE].[TLINJE till LINJE].[TLINJE].&amp;[3109]" c="3109 Vara - Herrljunga"/>
        <s v="[LINJE].[TLINJE till LINJE].[TLINJE].&amp;[3116]" c="3116 Lidköping - Huseby - Götene"/>
        <s v="[LINJE].[TLINJE till LINJE].[TLINJE].&amp;[3130]" c="3130 Såtenäs - Lidköping"/>
        <s v="[LINJE].[TLINJE till LINJE].[TLINJE].&amp;[3131]" c="3131 Lidköping - Söne"/>
        <s v="[LINJE].[TLINJE till LINJE].[TLINJE].&amp;[3132]" c="3132 Lidköping - Spiken"/>
        <s v="[LINJE].[TLINJE till LINJE].[TLINJE].&amp;[3133]" c="3133 Såtenäs - Grästorp - Vänersbor"/>
        <s v="[LINJE].[TLINJE till LINJE].[TLINJE].&amp;[3135]" c="3135 Lidköping - Vinninga"/>
        <s v="[LINJE].[TLINJE till LINJE].[TLINJE].&amp;[3138]" c="3138 Häggesled - Lidköping"/>
        <s v="[LINJE].[TLINJE till LINJE].[TLINJE].&amp;[3139]" c="3139 Lidköping - Nore - Otte"/>
        <s v="[LINJE].[TLINJE till LINJE].[TLINJE].&amp;[3150]" c="3150 Larv - Vedum - Vara"/>
        <s v="[LINJE].[TLINJE till LINJE].[TLINJE].&amp;[3151]" c="3151 Grästorp - Vara"/>
        <s v="[LINJE].[TLINJE till LINJE].[TLINJE].&amp;[3158]" c="3158 Skara - Kvänum"/>
        <s v="[LINJE].[TLINJE till LINJE].[TLINJE].&amp;[3159]" c="3159 Vara - Tråvad - Kvänum"/>
        <s v="[LINJE].[TLINJE till LINJE].[TLINJE].&amp;[3200]" c="3200 Lidköping - Skara - Skövde"/>
        <s v="[LINJE].[TLINJE till LINJE].[TLINJE].&amp;[3202]" c="3202 Götene - Skara"/>
        <s v="[LINJE].[TLINJE till LINJE].[TLINJE].&amp;[3203]" c="3203 Skara - Falköping"/>
        <s v="[LINJE].[TLINJE till LINJE].[TLINJE].&amp;[3211]" c="3211 Skara - Sommarland - Varnhem"/>
        <s v="[LINJE].[TLINJE till LINJE].[TLINJE].&amp;[3212]" c="3212 Lerdala - Skara"/>
        <s v="[LINJE].[TLINJE till LINJE].[TLINJE].&amp;[3220]" c="3220 Årnäs - Hällekis"/>
        <s v="[LINJE].[TLINJE till LINJE].[TLINJE].&amp;[3221]" c="3221 Götene - Hällekis"/>
        <s v="[LINJE].[TLINJE till LINJE].[TLINJE].&amp;[3300]" c="3300 Falköping - Skövde"/>
        <s v="[LINJE].[TLINJE till LINJE].[TLINJE].&amp;[3302]" c="3302 Tidaholm - Falköping"/>
        <s v="[LINJE].[TLINJE till LINJE].[TLINJE].&amp;[3303]" c="3303 Tidaholm - Skövde"/>
        <s v="[LINJE].[TLINJE till LINJE].[TLINJE].&amp;[3310]" c="3310 Falköping - Stenstorp -"/>
        <s v="[LINJE].[TLINJE till LINJE].[TLINJE].&amp;[3312]" c="3312 Falköping - Floby"/>
        <s v="[LINJE].[TLINJE till LINJE].[TLINJE].&amp;[3313]" c="3313 Varnhem - Falköping"/>
        <s v="[LINJE].[TLINJE till LINJE].[TLINJE].&amp;[3314]" c="3314 Falköping - Odensberg - Nyborg"/>
        <s v="[LINJE].[TLINJE till LINJE].[TLINJE].&amp;[3315]" c="3315 Jäla - Odensberg - Falk"/>
        <s v="[LINJE].[TLINJE till LINJE].[TLINJE].&amp;[3317]" c="3317 Falköping - Kinnarp - Åsarp"/>
        <s v="[LINJE].[TLINJE till LINJE].[TLINJE].&amp;[3318]" c="3318 Falköping - Kättilstorp"/>
        <s v="[LINJE].[TLINJE till LINJE].[TLINJE].&amp;[3321]" c="3321 Tidaholm - Hökensås"/>
        <s v="[LINJE].[TLINJE till LINJE].[TLINJE].&amp;[3322]" c="3322 Tidaholm - Vitared"/>
        <s v="[LINJE].[TLINJE till LINJE].[TLINJE].&amp;[3323]" c="3323 Tidaholm - Fröjered - B"/>
        <s v="[LINJE].[TLINJE till LINJE].[TLINJE].&amp;[3325]" c="3325 Tidaholm - Valstad"/>
        <s v="[LINJE].[TLINJE till LINJE].[TLINJE].&amp;[3326]" c="3326 Tidaholm - Kungslena"/>
        <s v="[LINJE].[TLINJE till LINJE].[TLINJE].&amp;[3327]" c="3327 Tidaholm - Kungslena -"/>
        <s v="[LINJE].[TLINJE till LINJE].[TLINJE].&amp;[3400]" c="3400 Karlsborg - Tibro - Skövde"/>
        <s v="[LINJE].[TLINJE till LINJE].[TLINJE].&amp;[3401]" c="3401 Karlsborg - Tibro - Skövde"/>
        <s v="[LINJE].[TLINJE till LINJE].[TLINJE].&amp;[3402]" c="3402 Skövde - Hjo"/>
        <s v="[LINJE].[TLINJE till LINJE].[TLINJE].&amp;[3405]" c="3405 Tidaholm  - Hjo"/>
        <s v="[LINJE].[TLINJE till LINJE].[TLINJE].&amp;[3406]" c="3406 Hjo - Brandstorp/Fagerhult"/>
        <s v="[LINJE].[TLINJE till LINJE].[TLINJE].&amp;[3412]" c="3412 Hörnebo - Tibro busstation"/>
        <s v="[LINJE].[TLINJE till LINJE].[TLINJE].&amp;[3415]" c="3415 Hjo - Korsberga - Tidaholm"/>
        <s v="[LINJE].[TLINJE till LINJE].[TLINJE].&amp;[3420]" c="3420 Göta kanal - Bredvägen - Unden"/>
        <s v="[LINJE].[TLINJE till LINJE].[TLINJE].&amp;[3430]" c="3430 Hjo busstation - Ekestu"/>
        <s v="[LINJE].[TLINJE till LINJE].[TLINJE].&amp;[3435]" c="3435 Hjo - Korsberga - Bliks"/>
        <s v="[LINJE].[TLINJE till LINJE].[TLINJE].&amp;[3500]" c="3500 Mariestad - Skövde"/>
        <s v="[LINJE].[TLINJE till LINJE].[TLINJE].&amp;[3501]" c="3501 Hova - Töreboda"/>
        <s v="[LINJE].[TLINJE till LINJE].[TLINJE].&amp;[3502]" c="3502 Gullspång - Mariestad"/>
        <s v="[LINJE].[TLINJE till LINJE].[TLINJE].&amp;[3503]" c="3503 Hova - Töreboda"/>
        <s v="[LINJE].[TLINJE till LINJE].[TLINJE].&amp;[3504]" c="3504 Töreboda - Mariestad"/>
        <s v="[LINJE].[TLINJE till LINJE].[TLINJE].&amp;[3505]" c="3505 Töreboda - Skövde"/>
        <s v="[LINJE].[TLINJE till LINJE].[TLINJE].&amp;[3506]" c="3506 Mariestad - Götene"/>
        <s v="[LINJE].[TLINJE till LINJE].[TLINJE].&amp;[3510]" c="3510 Mariestad - Ullervad - Binnebe"/>
        <s v="[LINJE].[TLINJE till LINJE].[TLINJE].&amp;[3511]" c="3511 Torsö - Mariestad"/>
        <s v="[LINJE].[TLINJE till LINJE].[TLINJE].&amp;[3512]" c="3512 Mariestad - Hova - Gårdsjö"/>
        <s v="[LINJE].[TLINJE till LINJE].[TLINJE].&amp;[3513]" c="3513 Mariestad - Lugnås - År"/>
        <s v="[LINJE].[TLINJE till LINJE].[TLINJE].&amp;[3514]" c="3514 Moholm - Mariestad"/>
        <s v="[LINJE].[TLINJE till LINJE].[TLINJE].&amp;[3515]" c="3515 Mariestad - Låstad"/>
        <s v="[LINJE].[TLINJE till LINJE].[TLINJE].&amp;[3520]" c="3520 Gullspång - Hova - Gårdsjö"/>
        <s v="[LINJE].[TLINJE till LINJE].[TLINJE].&amp;[3530]" c="3530 Halna - Sötåsen - Töreboda"/>
        <s v="[LINJE].[TLINJE till LINJE].[TLINJE].&amp;[3531]" c="3531 Halna - Röjdan - Töreboda"/>
        <s v="[LINJE].[TLINJE till LINJE].[TLINJE].&amp;[3533]" c="3533 Töreboda - Fredsberg -"/>
        <s v="[LINJE].[TLINJE till LINJE].[TLINJE].&amp;[3534]" c="3534 Töreboda-Moholm"/>
        <s v="[LINJE].[TLINJE till LINJE].[TLINJE].&amp;[3590]" c="3590 Mariestad - Skövde"/>
        <s v="[LINJE].[TLINJE till LINJE].[TLINJE].&amp;[3600]" c="3600 Trollhättan - Lidköping - Skar"/>
        <s v="[LINJE].[TLINJE till LINJE].[TLINJE].&amp;[3610]" c="3610 Skövde - Stöpen"/>
        <s v="[LINJE].[TLINJE till LINJE].[TLINJE].&amp;[3611]" c="3611 Skövde - Igelstorp - Ko"/>
        <s v="[LINJE].[TLINJE till LINJE].[TLINJE].&amp;[3613]" c="3613 Skövde - Timmersdala - Lerdala"/>
        <s v="[LINJE].[TLINJE till LINJE].[TLINJE].&amp;[3615]" c="3615 Stöpen - Berg - Lerdala"/>
        <s v="[LINJE].[TLINJE till LINJE].[TLINJE].&amp;[3616]" c="3616 Stöpen  - Timmersdala"/>
        <s v="[LINJE].[TLINJE till LINJE].[TLINJE].&amp;[3618]" c="3618 Häggum - Skövde"/>
        <s v="[LINJE].[TLINJE till LINJE].[TLINJE].&amp;[3619]" c="3619 Skövde - Räddningsvägen"/>
        <s v="[LINJE].[TLINJE till LINJE].[TLINJE].&amp;[3620]" c="3620 Korsberga - Värsås - Skövde"/>
        <s v="[LINJE].[TLINJE till LINJE].[TLINJE].&amp;[3663]" c="3663 Vårgårda - Nossebro"/>
        <s v="[LINJE].[TLINJE till LINJE].[TLINJE].&amp;[3700]" c="3700 Falköping - Skövde"/>
        <s v="[LINJE].[TLINJE till LINJE].[TLINJE].&amp;[3710]" c="3710 Grästorp-Vara"/>
        <s v="[LINJE].[TLINJE till LINJE].[TLINJE].&amp;[3711]" c="3711 Lidköping-Källby-Götene GÖT4"/>
        <s v="[LINJE].[TLINJE till LINJE].[TLINJE].&amp;[3712]" c="3712 Mariestad-Hova GUL2"/>
        <s v="[LINJE].[TLINJE till LINJE].[TLINJE].&amp;[3714]" c="3714 Vara-Nossebro"/>
        <s v="[LINJE].[TLINJE till LINJE].[TLINJE].&amp;[3715]" c="3715 Herrljunga - Vedum - Vara"/>
        <s v="[LINJE].[TLINJE till LINJE].[TLINJE].&amp;[3717]" c="3717 Larv - Vedum - Vara"/>
        <s v="[LINJE].[TLINJE till LINJE].[TLINJE].&amp;[3718]" c="3718 Skara-Ardala SKA2"/>
        <s v="[LINJE].[TLINJE till LINJE].[TLINJE].&amp;[3719]" c="3719 Filsbäck-Lidköpings RC"/>
        <s v="[LINJE].[TLINJE till LINJE].[TLINJE].&amp;[3721]" c="3721 Skara - Eggby"/>
        <s v="[LINJE].[TLINJE till LINJE].[TLINJE].&amp;[3722]" c="3722 Götene-Hällekis"/>
        <s v="[LINJE].[TLINJE till LINJE].[TLINJE].&amp;[3723]" c="3723 Götene-Lundsbrunn GÖT9"/>
        <s v="[LINJE].[TLINJE till LINJE].[TLINJE].&amp;[3731]" c="3731 Falköping-Floby FAL4"/>
        <s v="[LINJE].[TLINJE till LINJE].[TLINJE].&amp;[3732]" c="3732 Tidaholm-Fröjered"/>
        <s v="[LINJE].[TLINJE till LINJE].[TLINJE].&amp;[3733]" c="3733 Varnhem-Falköping"/>
        <s v="[LINJE].[TLINJE till LINJE].[TLINJE].&amp;[3738]" c="3738 Falköping-Kättilstorp"/>
        <s v="[LINJE].[TLINJE till LINJE].[TLINJE].&amp;[3741]" c="3741 Karlsborg-Forsvik-Sätra"/>
        <s v="[LINJE].[TLINJE till LINJE].[TLINJE].&amp;[3751]" c="3751 Hova-Töreboda"/>
        <s v="[LINJE].[TLINJE till LINJE].[TLINJE].&amp;[3752]" c="3752 Mariestad-Gullspång"/>
        <s v="[LINJE].[TLINJE till LINJE].[TLINJE].&amp;[3753]" c="3753 Tidavad-Mariestad"/>
        <s v="[LINJE].[TLINJE till LINJE].[TLINJE].&amp;[3755]" c="3755 Mariestad-Lyrestad"/>
        <s v="[LINJE].[TLINJE till LINJE].[TLINJE].&amp;[3758]" c="3758 Mariestad - Götene"/>
        <s v="[LINJE].[TLINJE till LINJE].[TLINJE].&amp;[3759]" c="3759 Vara-Tråvad-Kvänum"/>
        <s v="[LINJE].[TLINJE till LINJE].[TLINJE].&amp;[3760]" c="3760 Skövde - Skara - Lidköping"/>
        <s v="[LINJE].[TLINJE till LINJE].[TLINJE].&amp;[3762]" c="3762 Nossebro-Grästorp"/>
        <s v="[LINJE].[TLINJE till LINJE].[TLINJE].&amp;[3791]" c="3791 AT-linje skara 1"/>
        <s v="[LINJE].[TLINJE till LINJE].[TLINJE].&amp;[3792]" c="3792 AT-linje skara 2"/>
        <s v="[LINJE].[TLINJE till LINJE].[TLINJE].&amp;[3821]" c="3821 Lidköping-Söne"/>
        <s v="[LINJE].[TLINJE till LINJE].[TLINJE].&amp;[3823]" c="3823 Häggesled-Lidköping"/>
        <s v="[LINJE].[TLINJE till LINJE].[TLINJE].&amp;[3824]" c="3824 Lidköping-Nore-Otterstad"/>
        <s v="[LINJE].[TLINJE till LINJE].[TLINJE].&amp;[3832]" c="3832 Vilske-Kleva-Odensberg-Falköp"/>
        <s v="[LINJE].[TLINJE till LINJE].[TLINJE].&amp;[3836]" c="3836 Hökensås-Tidaholm"/>
        <s v="[LINJE].[TLINJE till LINJE].[TLINJE].&amp;[3837]" c="3837 Tidaholm - Vitared"/>
        <s v="[LINJE].[TLINJE till LINJE].[TLINJE].&amp;[3838]" c="3838 Tidaholm-Kungslena"/>
        <s v="[LINJE].[TLINJE till LINJE].[TLINJE].&amp;[3839]" c="3839 Tidaholm-Valstad"/>
        <s v="[LINJE].[TLINJE till LINJE].[TLINJE].&amp;[3840]" c="3840 Tidaholm - Kungslena"/>
        <s v="[LINJE].[TLINJE till LINJE].[TLINJE].&amp;[3841]" c="3841 Hjo-Brandstorp/Fagerhult"/>
        <s v="[LINJE].[TLINJE till LINJE].[TLINJE].&amp;[3845]" c="3845 Maristad-Lugnås-Årnäs"/>
        <s v="[LINJE].[TLINJE till LINJE].[TLINJE].&amp;[3846]" c="3846 Töreboda-Moholm-Mariestad"/>
        <s v="[LINJE].[TLINJE till LINJE].[TLINJE].&amp;[3847]" c="3847 Mariestad-Låstad"/>
        <s v="[LINJE].[TLINJE till LINJE].[TLINJE].&amp;[3848]" c="3848 Gullspång-Hova-Gårdsjö"/>
        <s v="[LINJE].[TLINJE till LINJE].[TLINJE].&amp;[3849]" c="3849 Halna-Sötåsen-Töreboda"/>
        <s v="[LINJE].[TLINJE till LINJE].[TLINJE].&amp;[3850]" c="3850 Halna-Rödjan-Töreboda"/>
        <s v="[LINJE].[TLINJE till LINJE].[TLINJE].&amp;[3852]" c="3852 Töreboda-Moholm"/>
        <s v="[LINJE].[TLINJE till LINJE].[TLINJE].&amp;[3853]" c="3853 Skövde-Igelstorp-Korsbacken"/>
        <s v="[LINJE].[TLINJE till LINJE].[TLINJE].&amp;[3857]" c="3857 Häggum-Skövde"/>
        <s v="[LINJE].[TLINJE till LINJE].[TLINJE].&amp;[3858]" c="3858 Perstorp-Värsås-Skövde"/>
        <s v="[LINJE].[TLINJE till LINJE].[TLINJE].&amp;[8144]" c="8144 Närtrafik Grästorp"/>
        <s v="[LINJE].[TLINJE till LINJE].[TLINJE].&amp;[8145]" c="8145 Närtrafik Essunga"/>
        <s v="[LINJE].[TLINJE till LINJE].[TLINJE].&amp;[8146]" c="8146 Närtrafik Karlsborg"/>
        <s v="[LINJE].[TLINJE till LINJE].[TLINJE].&amp;[8147]" c="8147 Närtrafik Gullspång"/>
        <s v="[LINJE].[TLINJE till LINJE].[TLINJE].&amp;[8170]" c="8170 Närtrafik Vara"/>
        <s v="[LINJE].[TLINJE till LINJE].[TLINJE].&amp;[8171]" c="8171 Närtrafik Götene"/>
        <s v="[LINJE].[TLINJE till LINJE].[TLINJE].&amp;[8172]" c="8172 Närtrafik Tibro"/>
        <s v="[LINJE].[TLINJE till LINJE].[TLINJE].&amp;[8173]" c="8173 Närtrafik Töreboda"/>
        <s v="[LINJE].[TLINJE till LINJE].[TLINJE].&amp;[8193]" c="8193 Närtrafik Mariestad"/>
        <s v="[LINJE].[TLINJE till LINJE].[TLINJE].&amp;[8194]" c="8194 Närtrafik Lidköping"/>
        <s v="[LINJE].[TLINJE till LINJE].[TLINJE].&amp;[8195]" c="8195 Närtrafik Skara"/>
        <s v="[LINJE].[TLINJE till LINJE].[TLINJE].&amp;[8196]" c="8196 Närtrafik Skövde"/>
        <s v="[LINJE].[TLINJE till LINJE].[TLINJE].&amp;[8197]" c="8197 Närtrafik Hjo"/>
        <s v="[LINJE].[TLINJE till LINJE].[TLINJE].&amp;[8198]" c="8198 Närtrafik Tidaholm"/>
        <s v="[LINJE].[TLINJE till LINJE].[TLINJE].&amp;[8199]" c="8199 Närtrafik Falköping"/>
        <s v="[LINJE].[TLINJE till LINJE].[TLINJE].&amp;[8246]" c="8246 Flextrafik Karlsborg"/>
        <s v="[LINJE].[TLINJE till LINJE].[TLINJE].&amp;[8271]" c="8271 Flextrafik Götene"/>
        <s v="[LINJE].[TLINJE till LINJE].[TLINJE].&amp;[8272]" c="8272 Flextrafik Tibro"/>
        <s v="[LINJE].[TLINJE till LINJE].[TLINJE].&amp;[8294]" c="8294 Flextrafik Lidköping"/>
        <s v="[LINJE].[TLINJE till LINJE].[TLINJE].&amp;[8295]" c="8295 Flextrafik Skara"/>
        <s v="[LINJE].[TLINJE till LINJE].[TLINJE].&amp;[8296]" c="8296 Flextrafik Skövde"/>
        <s v="[LINJE].[TLINJE till LINJE].[TLINJE].&amp;[8297]" c="8297 Flextrafik Hjo"/>
        <s v="[LINJE].[TLINJE till LINJE].[TLINJE].&amp;[8298]" c="8298 Flextrafik Tidaholm"/>
        <s v="[LINJE].[TLINJE till LINJE].[TLINJE].&amp;[8299]" c="8299 Flextrafik Falköping"/>
      </sharedItems>
    </cacheField>
    <cacheField name="[LINJE].[TLINJE till LINJE].[LINJE]" caption="LINJE" numFmtId="0" hierarchy="23" level="2">
      <sharedItems containsSemiMixedTypes="0" containsString="0"/>
    </cacheField>
    <cacheField name="[LINJE].[TLINJE till LINJE].[LINJE].[AVTAL ID]" caption="AVTAL ID" propertyName="AVTAL ID" numFmtId="0" hierarchy="23" level="2" memberPropertyField="1">
      <sharedItems containsSemiMixedTypes="0" containsString="0"/>
    </cacheField>
    <cacheField name="[LINJE].[TLINJE till LINJE].[LINJE].[AVTKOD ID]" caption="AVTKOD ID" propertyName="AVTKOD ID" numFmtId="0" hierarchy="23" level="2" memberPropertyField="1">
      <sharedItems containsSemiMixedTypes="0" containsString="0"/>
    </cacheField>
    <cacheField name="[LINJE].[TLINJE till LINJE].[LINJE].[INDMIX ID]" caption="INDMIX ID" propertyName="INDMIX ID" numFmtId="0" hierarchy="23" level="2" memberPropertyField="1">
      <sharedItems containsSemiMixedTypes="0" containsString="0"/>
    </cacheField>
    <cacheField name="[LINJE].[TLINJE till LINJE].[LINJE].[KOMMUN ID]" caption="KOMMUN ID" propertyName="KOMMUN ID" numFmtId="0" hierarchy="23" level="2" memberPropertyField="1">
      <sharedItems containsSemiMixedTypes="0" containsString="0"/>
    </cacheField>
    <cacheField name="[LINJE].[TLINJE till LINJE].[LINJE].[LGR ID]" caption="LGR ID" propertyName="LGR ID" numFmtId="0" hierarchy="23" level="2" memberPropertyField="1">
      <sharedItems containsSemiMixedTypes="0" containsString="0"/>
    </cacheField>
    <cacheField name="[LINJE].[TLINJE till LINJE].[LINJE].[TLINJE ID]" caption="TLINJE ID" propertyName="TLINJE ID" numFmtId="0" hierarchy="23" level="2" memberPropertyField="1">
      <sharedItems containsSemiMixedTypes="0" containsString="0"/>
    </cacheField>
    <cacheField name="[LINJE].[TLINJE till LINJE].[LINJE].[TSLAG ID]" caption="TSLAG ID" propertyName="TSLAG ID" numFmtId="0" hierarchy="23" level="2" memberPropertyField="1">
      <sharedItems containsSemiMixedTypes="0" containsString="0"/>
    </cacheField>
    <cacheField name="[LINJE].[TLINJE till LINJE].[LINJE].[ZON ID]" caption="ZON ID" propertyName="ZON ID" numFmtId="0" hierarchy="23" level="2" memberPropertyField="1">
      <sharedItems containsSemiMixedTypes="0" containsString="0"/>
    </cacheField>
  </cacheFields>
  <cacheHierarchies count="159">
    <cacheHierarchy uniqueName="[ANL].[ANL]" caption="ANL" defaultMemberUniqueName="[ANL].[ANL].[Alla ANL]" allUniqueName="[ANL].[ANL].[Alla ANL]" dimensionUniqueName="[ANL]" displayFolder="" count="0" unbalanced="0"/>
    <cacheHierarchy uniqueName="[ANSV].[ANSV]" caption="ANSV" defaultMemberUniqueName="[ANSV].[ANSV].[All]" allUniqueName="[ANSV].[ANSV].[All]" dimensionUniqueName="[ANSV]" displayFolder="" count="0" unbalanced="0"/>
    <cacheHierarchy uniqueName="[ANSV].[AO till ANSV]" caption="AO till ANSV" defaultMemberUniqueName="[ANSV].[AO till ANSV].[All]" allUniqueName="[ANSV].[AO till ANSV].[All]" dimensionUniqueName="[ANSV]" displayFolder="" count="0" unbalanced="0"/>
    <cacheHierarchy uniqueName="[Beräkna]" caption="Beräkna" defaultMemberUniqueName="[Beräkna].[Nej]" allUniqueName="[Beräkna].[Nej]" dimensionUniqueName="[Beräkna]" displayFolder="" count="0" unbalanced="0"/>
    <cacheHierarchy uniqueName="[BEST].[BEST]" caption="BEST" defaultMemberUniqueName="[BEST].[BEST].[Alla BEST]" allUniqueName="[BEST].[BEST].[Alla BEST]" dimensionUniqueName="[BEST]" displayFolder="" count="0" unbalanced="0"/>
    <cacheHierarchy uniqueName="[BEST].[FIN till BEST]" caption="FIN till BEST" defaultMemberUniqueName="[BEST].[FIN till BEST].[Alla ÄANSV]" allUniqueName="[BEST].[FIN till BEST].[Alla ÄANSV]" dimensionUniqueName="[BEST]" displayFolder="" count="0" unbalanced="0"/>
    <cacheHierarchy uniqueName="[ExternID]" caption="ExternID" defaultMemberUniqueName="[ExternID].[Alla ExternID]" allUniqueName="[ExternID].[Alla ExternID]" dimensionUniqueName="[ExternID]" displayFolder="" count="0" unbalanced="0"/>
    <cacheHierarchy uniqueName="[FRI].[FRG till FRI]" caption="FRG till FRI" defaultMemberUniqueName="[FRI].[FRG till FRI].[All]" allUniqueName="[FRI].[FRG till FRI].[All]" dimensionUniqueName="[FRI]" displayFolder="" count="0" unbalanced="0"/>
    <cacheHierarchy uniqueName="[FRI].[FRI]" caption="FRI" defaultMemberUniqueName="[FRI].[FRI].[All]" allUniqueName="[FRI].[FRI].[All]" dimensionUniqueName="[FRI]" displayFolder="" count="0" unbalanced="0"/>
    <cacheHierarchy uniqueName="[KONTO].[KONTO]" caption="KONTO" defaultMemberUniqueName="[KONTO].[KONTO].[Alla KONTO]" allUniqueName="[KONTO].[KONTO].[Alla KONTO]" dimensionUniqueName="[KONTO]" displayFolder="" count="0" unbalanced="0"/>
    <cacheHierarchy uniqueName="[KONTO].[KRR0 till KONTO]" caption="KRR0 till KONTO" defaultMemberUniqueName="[KONTO].[KRR0 till KONTO].[Alla KRR0]" allUniqueName="[KONTO].[KRR0 till KONTO].[Alla KRR0]" dimensionUniqueName="[KONTO]" displayFolder="" count="6" unbalanced="0">
      <fieldsUsage count="6">
        <fieldUsage x="-1"/>
        <fieldUsage x="0"/>
        <fieldUsage x="1"/>
        <fieldUsage x="2"/>
        <fieldUsage x="3"/>
        <fieldUsage x="4"/>
      </fieldsUsage>
    </cacheHierarchy>
    <cacheHierarchy uniqueName="[KONTO].[VGRBAS till KONTO]" caption="VGRBAS till KONTO" defaultMemberUniqueName="[KONTO].[VGRBAS till KONTO].[All]" allUniqueName="[KONTO].[VGRBAS till KONTO].[All]" dimensionUniqueName="[KONTO]" displayFolder="" count="0" unbalanced="0"/>
    <cacheHierarchy uniqueName="[KT]" caption="KT" defaultMemberUniqueName="[KT].[Alla KT]" allUniqueName="[KT].[Alla KT]" dimensionUniqueName="[KT]" displayFolder="" count="0" unbalanced="0"/>
    <cacheHierarchy uniqueName="[KÄLLA].[Källa]" caption="Källa" defaultMemberUniqueName="[KÄLLA].[Källa].[All]" allUniqueName="[KÄLLA].[Källa].[All]" dimensionUniqueName="[KÄLLA]" displayFolder="" count="0" unbalanced="0"/>
    <cacheHierarchy uniqueName="[LINJE].[AVTAL till LINJE]" caption="AVTAL till LINJE" defaultMemberUniqueName="[LINJE].[AVTAL till LINJE].[Alla AVTAL]" allUniqueName="[LINJE].[AVTAL till LINJE].[Alla AVTAL]" dimensionUniqueName="[LINJE]" displayFolder="" count="0" unbalanced="0"/>
    <cacheHierarchy uniqueName="[LINJE].[AVTKOD till LINJE]" caption="AVTKOD till LINJE" defaultMemberUniqueName="[LINJE].[AVTKOD till LINJE].[Alla AVTKOD]" allUniqueName="[LINJE].[AVTKOD till LINJE].[Alla AVTKOD]" dimensionUniqueName="[LINJE]" displayFolder="" count="0" unbalanced="0"/>
    <cacheHierarchy uniqueName="[LINJE].[CONT till LINJE]" caption="CONT till LINJE" defaultMemberUniqueName="[LINJE].[CONT till LINJE].[Alla CONT]" allUniqueName="[LINJE].[CONT till LINJE].[Alla CONT]" dimensionUniqueName="[LINJE]" displayFolder="" count="0" unbalanced="0"/>
    <cacheHierarchy uniqueName="[LINJE].[DELREG till LINJE]" caption="DELREG till LINJE" defaultMemberUniqueName="[LINJE].[DELREG till LINJE].[All]" allUniqueName="[LINJE].[DELREG till LINJE].[All]" dimensionUniqueName="[LINJE]" displayFolder="" count="4" unbalanced="0">
      <fieldsUsage count="4">
        <fieldUsage x="-1"/>
        <fieldUsage x="20"/>
        <fieldUsage x="21"/>
        <fieldUsage x="22"/>
      </fieldsUsage>
    </cacheHierarchy>
    <cacheHierarchy uniqueName="[LINJE].[INDMIX till LINJE]" caption="INDMIX till LINJE" defaultMemberUniqueName="[LINJE].[INDMIX till LINJE].[All]" allUniqueName="[LINJE].[INDMIX till LINJE].[All]" dimensionUniqueName="[LINJE]" displayFolder="" count="0" unbalanced="0"/>
    <cacheHierarchy uniqueName="[LINJE].[KUNDID till AVTAL]" caption="KUNDID till AVTAL" defaultMemberUniqueName="[LINJE].[KUNDID till AVTAL].[All]" allUniqueName="[LINJE].[KUNDID till AVTAL].[All]" dimensionUniqueName="[LINJE]" displayFolder="" count="0" unbalanced="0"/>
    <cacheHierarchy uniqueName="[LINJE].[LINJE]" caption="LINJE" defaultMemberUniqueName="[LINJE].[LINJE].[Alla LINJE]" allUniqueName="[LINJE].[LINJE].[Alla LINJE]" dimensionUniqueName="[LINJE]" displayFolder="" count="0" unbalanced="0"/>
    <cacheHierarchy uniqueName="[LINJE].[LKAT1 till LINJE]" caption="LKAT1 till LINJE" defaultMemberUniqueName="[LINJE].[LKAT1 till LINJE].[All]" allUniqueName="[LINJE].[LKAT1 till LINJE].[All]" dimensionUniqueName="[LINJE]" displayFolder="" count="5" unbalanced="0">
      <fieldsUsage count="5">
        <fieldUsage x="-1"/>
        <fieldUsage x="32"/>
        <fieldUsage x="33"/>
        <fieldUsage x="34"/>
        <fieldUsage x="35"/>
      </fieldsUsage>
    </cacheHierarchy>
    <cacheHierarchy uniqueName="[LINJE].[PAKET till LINJE]" caption="PAKET till LINJE" defaultMemberUniqueName="[LINJE].[PAKET till LINJE].[All]" allUniqueName="[LINJE].[PAKET till LINJE].[All]" dimensionUniqueName="[LINJE]" displayFolder="" count="0" unbalanced="0"/>
    <cacheHierarchy uniqueName="[LINJE].[TLINJE till LINJE]" caption="TLINJE till LINJE" defaultMemberUniqueName="[LINJE].[TLINJE till LINJE].[All]" allUniqueName="[LINJE].[TLINJE till LINJE].[All]" dimensionUniqueName="[LINJE]" displayFolder="" count="3" unbalanced="0">
      <fieldsUsage count="3">
        <fieldUsage x="-1"/>
        <fieldUsage x="46"/>
        <fieldUsage x="47"/>
      </fieldsUsage>
    </cacheHierarchy>
    <cacheHierarchy uniqueName="[LINJE].[TSLAG till LINJE]" caption="TSLAG till LINJE" defaultMemberUniqueName="[LINJE].[TSLAG till LINJE].[Alla TSLAG]" allUniqueName="[LINJE].[TSLAG till LINJE].[Alla TSLAG]" dimensionUniqueName="[LINJE]" displayFolder="" count="0" unbalanced="0"/>
    <cacheHierarchy uniqueName="[LINJE].[ZON till LINJE]" caption="ZON till LINJE" defaultMemberUniqueName="[LINJE].[ZON till LINJE].[All]" allUniqueName="[LINJE].[ZON till LINJE].[All]" dimensionUniqueName="[LINJE]" displayFolder="" count="0" unbalanced="0"/>
    <cacheHierarchy uniqueName="[MOTP].[MOTP]" caption="MOTP" defaultMemberUniqueName="[MOTP].[MOTP].[All]" allUniqueName="[MOTP].[MOTP].[All]" dimensionUniqueName="[MOTP]" displayFolder="" count="0" unbalanced="0"/>
    <cacheHierarchy uniqueName="[PROJ].[FO till PROJ]" caption="FO till PROJ" defaultMemberUniqueName="[PROJ].[FO till PROJ].[All]" allUniqueName="[PROJ].[FO till PROJ].[All]" dimensionUniqueName="[PROJ]" displayFolder="" count="0" unbalanced="0"/>
    <cacheHierarchy uniqueName="[PROJ].[HPROJ till PROJ]" caption="HPROJ till PROJ" defaultMemberUniqueName="[PROJ].[HPROJ till PROJ].[Alla HPROJ]" allUniqueName="[PROJ].[HPROJ till PROJ].[Alla HPROJ]" dimensionUniqueName="[PROJ]" displayFolder="" count="0" unbalanced="0"/>
    <cacheHierarchy uniqueName="[PROJ].[OL till PROJ]" caption="OL till PROJ" defaultMemberUniqueName="[PROJ].[OL till PROJ].[All]" allUniqueName="[PROJ].[OL till PROJ].[All]" dimensionUniqueName="[PROJ]" displayFolder="" count="0" unbalanced="0"/>
    <cacheHierarchy uniqueName="[PROJ].[PROJ]" caption="PROJ" defaultMemberUniqueName="[PROJ].[PROJ].[Alla PROJ]" allUniqueName="[PROJ].[PROJ].[Alla PROJ]" dimensionUniqueName="[PROJ]" displayFolder="" count="0" unbalanced="0"/>
    <cacheHierarchy uniqueName="[SKONTO].[SKONTO - AVR]" caption="SKONTO - AVR" defaultMemberUniqueName="[SKONTO].[SKONTO - AVR].[All]" allUniqueName="[SKONTO].[SKONTO - AVR].[All]" dimensionUniqueName="[SKONTO]" displayFolder="" count="0" unbalanced="0"/>
    <cacheHierarchy uniqueName="[SYS].[SYS]" caption="SYS" defaultMemberUniqueName="[SYS].[SYS].[Alla SYS]" allUniqueName="[SYS].[SYS].[Alla SYS]" dimensionUniqueName="[SYS]" displayFolder="" count="0" unbalanced="0"/>
    <cacheHierarchy uniqueName="[SYS].[SYSF till SYS]" caption="SYSF till SYS" defaultMemberUniqueName="[SYS].[SYSF till SYS].[All]" allUniqueName="[SYS].[SYSF till SYS].[All]" dimensionUniqueName="[SYS]" displayFolder="" count="0" unbalanced="0"/>
    <cacheHierarchy uniqueName="[SYS].[SYSKOD till SYS]" caption="SYSKOD till SYS" defaultMemberUniqueName="[SYS].[SYSKOD till SYS].[Alla SYS]" allUniqueName="[SYS].[SYSKOD till SYS].[Alla SYS]" dimensionUniqueName="[SYS]" displayFolder="" count="0" unbalanced="0"/>
    <cacheHierarchy uniqueName="[Undertryck]" caption="Undertryck" defaultMemberUniqueName="[Undertryck].[Nej]" allUniqueName="[Undertryck].[Nej]" dimensionUniqueName="[Undertryck]" displayFolder="" count="2" unbalanced="0">
      <fieldsUsage count="2">
        <fieldUsage x="-1"/>
        <fieldUsage x="14"/>
      </fieldsUsage>
    </cacheHierarchy>
    <cacheHierarchy uniqueName="[Månad]" caption="Månad" attribute="1" defaultMemberUniqueName="[Månad].[Alla VerDatum]" allUniqueName="[Månad].[Alla VerDatum]" dimensionUniqueName="[VerDatum]" displayFolder="" count="2" unbalanced="0">
      <fieldsUsage count="2">
        <fieldUsage x="-1"/>
        <fieldUsage x="18"/>
      </fieldsUsage>
    </cacheHierarchy>
    <cacheHierarchy uniqueName="[VerDatum]" caption="VerDatum" defaultMemberUniqueName="[VerDatum].[Alla VerDatum]" allUniqueName="[VerDatum].[Alla VerDatum]" dimensionUniqueName="[VerDatum]" displayFolder="" count="4" unbalanced="0">
      <fieldsUsage count="4">
        <fieldUsage x="-1"/>
        <fieldUsage x="10"/>
        <fieldUsage x="11"/>
        <fieldUsage x="12"/>
      </fieldsUsage>
    </cacheHierarchy>
    <cacheHierarchy uniqueName="[År]" caption="År" attribute="1" defaultMemberUniqueName="[År].[Alla VerDatum]" allUniqueName="[År].[Alla VerDatum]" dimensionUniqueName="[VerDatum]" displayFolder="" count="2" unbalanced="0">
      <fieldsUsage count="2">
        <fieldUsage x="-1"/>
        <fieldUsage x="19"/>
      </fieldsUsage>
    </cacheHierarchy>
    <cacheHierarchy uniqueName="[VerTyper]" caption="VerTyper" defaultMemberUniqueName="[VerTyper].[Alla VerTyper]" allUniqueName="[VerTyper].[Alla VerTyper]" dimensionUniqueName="[VerTyper]" displayFolder="" count="0" unbalanced="0"/>
    <cacheHierarchy uniqueName="[Visa som]" caption="Visa som" defaultMemberUniqueName="[Visa som].[Nej]" allUniqueName="[Visa som].[Nej]" dimensionUniqueName="[Visa som]" displayFolder="" count="2" unbalanced="0">
      <fieldsUsage count="2">
        <fieldUsage x="-1"/>
        <fieldUsage x="13"/>
      </fieldsUsage>
    </cacheHierarchy>
    <cacheHierarchy uniqueName="[Årets IB]" caption="Årets IB" defaultMemberUniqueName="[Årets IB].[Alla]" allUniqueName="[Årets IB].[Alla]" dimensionUniqueName="[Årets IB]" displayFolder="" count="0" unbalanced="0"/>
    <cacheHierarchy uniqueName="[ANL].[ANL ID]" caption="ANL ID" attribute="1" keyAttribute="1" defaultMemberUniqueName="[ANL].[ANL ID].[Alla ANL]" allUniqueName="[ANL].[ANL ID].[Alla ANL]" dimensionUniqueName="[ANL]" displayFolder="" count="0" unbalanced="0" hidden="1"/>
    <cacheHierarchy uniqueName="[ANSV].[ANSV ID]" caption="ANSV ID" attribute="1" keyAttribute="1" defaultMemberUniqueName="[ANSV].[ANSV ID].[All]" allUniqueName="[ANSV].[ANSV ID].[All]" dimensionUniqueName="[ANSV]" displayFolder="" count="0" unbalanced="0" hidden="1"/>
    <cacheHierarchy uniqueName="[ANSV].[AO ID]" caption="AO ID" attribute="1" defaultMemberUniqueName="[ANSV].[AO ID].[All]" allUniqueName="[ANSV].[AO ID].[All]" dimensionUniqueName="[ANSV]" displayFolder="" count="0" unbalanced="0" hidden="1"/>
    <cacheHierarchy uniqueName="[ANSV].[AVD ID]" caption="AVD ID" attribute="1" defaultMemberUniqueName="[ANSV].[AVD ID].[All]" allUniqueName="[ANSV].[AVD ID].[All]" dimensionUniqueName="[ANSV]" displayFolder="" count="0" unbalanced="0" hidden="1"/>
    <cacheHierarchy uniqueName="[ANSV].[VE ID]" caption="VE ID" attribute="1" defaultMemberUniqueName="[ANSV].[VE ID].[All]" allUniqueName="[ANSV].[VE ID].[All]" dimensionUniqueName="[ANSV]" displayFolder="" count="0" unbalanced="0" hidden="1"/>
    <cacheHierarchy uniqueName="[Beräkna attribute 3]" caption="Beräkna attribute 3" attribute="1" keyAttribute="1" defaultMemberUniqueName="[Beräkna attribute 3].[Nej]" allUniqueName="[Beräkna attribute 3].[Nej]" dimensionUniqueName="[Beräkna]" displayFolder="" count="0" unbalanced="0" hidden="1"/>
    <cacheHierarchy uniqueName="[BEST].[BEST ID]" caption="BEST ID" attribute="1" keyAttribute="1" defaultMemberUniqueName="[BEST].[BEST ID].[Alla BEST]" allUniqueName="[BEST].[BEST ID].[Alla BEST]" dimensionUniqueName="[BEST]" displayFolder="" count="0" unbalanced="0" hidden="1"/>
    <cacheHierarchy uniqueName="[BEST].[FIN ID]" caption="FIN ID" attribute="1" defaultMemberUniqueName="[BEST].[FIN ID].[Alla BEST]" allUniqueName="[BEST].[FIN ID].[Alla BEST]" dimensionUniqueName="[BEST]" displayFolder="" count="0" unbalanced="0" hidden="1"/>
    <cacheHierarchy uniqueName="[Delsystem attribute]" caption="Delsystem attribute" attribute="1" defaultMemberUniqueName="[Delsystem attribute].[Alla ExternID]" allUniqueName="[Delsystem attribute].[Alla ExternID]" dimensionUniqueName="[ExternID]" displayFolder="" count="0" unbalanced="0" hidden="1"/>
    <cacheHierarchy uniqueName="[ExternID attribute]" caption="ExternID attribute" attribute="1" keyAttribute="1" defaultMemberUniqueName="[ExternID attribute].[Alla ExternID]" allUniqueName="[ExternID attribute].[Alla ExternID]" dimensionUniqueName="[ExternID]" displayFolder="" count="0" unbalanced="0" hidden="1"/>
    <cacheHierarchy uniqueName="[FRI].[FRG ID]" caption="FRG ID" attribute="1" defaultMemberUniqueName="[FRI].[FRG ID].[All]" allUniqueName="[FRI].[FRG ID].[All]" dimensionUniqueName="[FRI]" displayFolder="" count="0" unbalanced="0" hidden="1"/>
    <cacheHierarchy uniqueName="[FRI].[FRI ID]" caption="FRI ID" attribute="1" keyAttribute="1" defaultMemberUniqueName="[FRI].[FRI ID].[All]" allUniqueName="[FRI].[FRI ID].[All]" dimensionUniqueName="[FRI]" displayFolder="" count="0" unbalanced="0" hidden="1"/>
    <cacheHierarchy uniqueName="[KONTO].[KGR ID]" caption="KGR ID" attribute="1" defaultMemberUniqueName="[KONTO].[KGR ID].[Alla KONTO]" allUniqueName="[KONTO].[KGR ID].[Alla KONTO]" dimensionUniqueName="[KONTO]" displayFolder="" count="0" unbalanced="0" hidden="1"/>
    <cacheHierarchy uniqueName="[KONTO].[KONTO ID]" caption="KONTO ID" attribute="1" keyAttribute="1" defaultMemberUniqueName="[KONTO].[KONTO ID].[Alla KONTO]" allUniqueName="[KONTO].[KONTO ID].[Alla KONTO]" dimensionUniqueName="[KONTO]" displayFolder="" count="0" unbalanced="0" hidden="1"/>
    <cacheHierarchy uniqueName="[KONTO].[KRR ID]" caption="KRR ID" attribute="1" defaultMemberUniqueName="[KONTO].[KRR ID].[Alla KONTO]" allUniqueName="[KONTO].[KRR ID].[Alla KONTO]" dimensionUniqueName="[KONTO]" displayFolder="" count="0" unbalanced="0" hidden="1"/>
    <cacheHierarchy uniqueName="[KONTO].[KRR0 ID]" caption="KRR0 ID" attribute="1" defaultMemberUniqueName="[KONTO].[KRR0 ID].[Alla KONTO]" allUniqueName="[KONTO].[KRR0 ID].[Alla KONTO]" dimensionUniqueName="[KONTO]" displayFolder="" count="0" unbalanced="0" hidden="1"/>
    <cacheHierarchy uniqueName="[KONTO].[KRR2 ID]" caption="KRR2 ID" attribute="1" defaultMemberUniqueName="[KONTO].[KRR2 ID].[Alla KONTO]" allUniqueName="[KONTO].[KRR2 ID].[Alla KONTO]" dimensionUniqueName="[KONTO]" displayFolder="" count="0" unbalanced="0" hidden="1"/>
    <cacheHierarchy uniqueName="[KONTO].[VGRBAS ID]" caption="VGRBAS ID" attribute="1" defaultMemberUniqueName="[KONTO].[VGRBAS ID].[Alla KONTO]" allUniqueName="[KONTO].[VGRBAS ID].[Alla KONTO]" dimensionUniqueName="[KONTO]" displayFolder="" count="0" unbalanced="0" hidden="1"/>
    <cacheHierarchy uniqueName="[KT attribute]" caption="KT attribute" attribute="1" keyAttribute="1" defaultMemberUniqueName="[KT attribute].[Alla KT]" allUniqueName="[KT attribute].[Alla KT]" dimensionUniqueName="[KT]" displayFolder="" count="0" unbalanced="0" hidden="1"/>
    <cacheHierarchy uniqueName="[KÄLLA].[KÄLLA ID]" caption="KÄLLA ID" attribute="1" keyAttribute="1" defaultMemberUniqueName="[KÄLLA].[KÄLLA ID].[All]" allUniqueName="[KÄLLA].[KÄLLA ID].[All]" dimensionUniqueName="[KÄLLA]" displayFolder="" count="0" unbalanced="0" hidden="1"/>
    <cacheHierarchy uniqueName="[LINJE].[AVTAL ID]" caption="AVTAL ID" attribute="1" defaultMemberUniqueName="[LINJE].[AVTAL ID].[Alla LINJE]" allUniqueName="[LINJE].[AVTAL ID].[Alla LINJE]" dimensionUniqueName="[LINJE]" displayFolder="" count="0" unbalanced="0" hidden="1"/>
    <cacheHierarchy uniqueName="[LINJE].[AVTKOD ID]" caption="AVTKOD ID" attribute="1" defaultMemberUniqueName="[LINJE].[AVTKOD ID].[Alla LINJE]" allUniqueName="[LINJE].[AVTKOD ID].[Alla LINJE]" dimensionUniqueName="[LINJE]" displayFolder="" count="0" unbalanced="0" hidden="1"/>
    <cacheHierarchy uniqueName="[LINJE].[CONT ID]" caption="CONT ID" attribute="1" defaultMemberUniqueName="[LINJE].[CONT ID].[Alla LINJE]" allUniqueName="[LINJE].[CONT ID].[Alla LINJE]" dimensionUniqueName="[LINJE]" displayFolder="" count="0" unbalanced="0" hidden="1"/>
    <cacheHierarchy uniqueName="[LINJE].[DELREG ID]" caption="DELREG ID" attribute="1" defaultMemberUniqueName="[LINJE].[DELREG ID].[Alla LINJE]" allUniqueName="[LINJE].[DELREG ID].[Alla LINJE]" dimensionUniqueName="[LINJE]" displayFolder="" count="0" unbalanced="0" hidden="1"/>
    <cacheHierarchy uniqueName="[LINJE].[INDMIX ID]" caption="INDMIX ID" attribute="1" defaultMemberUniqueName="[LINJE].[INDMIX ID].[Alla LINJE]" allUniqueName="[LINJE].[INDMIX ID].[Alla LINJE]" dimensionUniqueName="[LINJE]" displayFolder="" count="0" unbalanced="0" hidden="1"/>
    <cacheHierarchy uniqueName="[LINJE].[KOMMUN ID]" caption="KOMMUN ID" attribute="1" defaultMemberUniqueName="[LINJE].[KOMMUN ID].[Alla LINJE]" allUniqueName="[LINJE].[KOMMUN ID].[Alla LINJE]" dimensionUniqueName="[LINJE]" displayFolder="" count="0" unbalanced="0" hidden="1"/>
    <cacheHierarchy uniqueName="[LINJE].[KUNDID ID]" caption="KUNDID ID" attribute="1" defaultMemberUniqueName="[LINJE].[KUNDID ID].[Alla LINJE]" allUniqueName="[LINJE].[KUNDID ID].[Alla LINJE]" dimensionUniqueName="[LINJE]" displayFolder="" count="0" unbalanced="0" hidden="1"/>
    <cacheHierarchy uniqueName="[LINJE].[LGR ID]" caption="LGR ID" attribute="1" defaultMemberUniqueName="[LINJE].[LGR ID].[Alla LINJE]" allUniqueName="[LINJE].[LGR ID].[Alla LINJE]" dimensionUniqueName="[LINJE]" displayFolder="" count="0" unbalanced="0" hidden="1"/>
    <cacheHierarchy uniqueName="[LINJE].[LINJE ID]" caption="LINJE ID" attribute="1" keyAttribute="1" defaultMemberUniqueName="[LINJE].[LINJE ID].[Alla LINJE]" allUniqueName="[LINJE].[LINJE ID].[Alla LINJE]" dimensionUniqueName="[LINJE]" displayFolder="" count="0" unbalanced="0" hidden="1"/>
    <cacheHierarchy uniqueName="[LINJE].[LKAT ID]" caption="LKAT ID" attribute="1" defaultMemberUniqueName="[LINJE].[LKAT ID].[Alla LINJE]" allUniqueName="[LINJE].[LKAT ID].[Alla LINJE]" dimensionUniqueName="[LINJE]" displayFolder="" count="0" unbalanced="0" hidden="1"/>
    <cacheHierarchy uniqueName="[LINJE].[LKAT1 ID]" caption="LKAT1 ID" attribute="1" defaultMemberUniqueName="[LINJE].[LKAT1 ID].[Alla LINJE]" allUniqueName="[LINJE].[LKAT1 ID].[Alla LINJE]" dimensionUniqueName="[LINJE]" displayFolder="" count="0" unbalanced="0" hidden="1"/>
    <cacheHierarchy uniqueName="[LINJE].[PAKET ID]" caption="PAKET ID" attribute="1" defaultMemberUniqueName="[LINJE].[PAKET ID].[Alla LINJE]" allUniqueName="[LINJE].[PAKET ID].[Alla LINJE]" dimensionUniqueName="[LINJE]" displayFolder="" count="0" unbalanced="0" hidden="1"/>
    <cacheHierarchy uniqueName="[LINJE].[TLINJE ID]" caption="TLINJE ID" attribute="1" defaultMemberUniqueName="[LINJE].[TLINJE ID].[Alla LINJE]" allUniqueName="[LINJE].[TLINJE ID].[Alla LINJE]" dimensionUniqueName="[LINJE]" displayFolder="" count="0" unbalanced="0" hidden="1"/>
    <cacheHierarchy uniqueName="[LINJE].[TSLAG ID]" caption="TSLAG ID" attribute="1" defaultMemberUniqueName="[LINJE].[TSLAG ID].[Alla LINJE]" allUniqueName="[LINJE].[TSLAG ID].[Alla LINJE]" dimensionUniqueName="[LINJE]" displayFolder="" count="0" unbalanced="0" hidden="1"/>
    <cacheHierarchy uniqueName="[LINJE].[ZON ID]" caption="ZON ID" attribute="1" defaultMemberUniqueName="[LINJE].[ZON ID].[Alla LINJE]" allUniqueName="[LINJE].[ZON ID].[Alla LINJE]" dimensionUniqueName="[LINJE]" displayFolder="" count="0" unbalanced="0" hidden="1"/>
    <cacheHierarchy uniqueName="[MOTP].[MOTP ID]" caption="MOTP ID" attribute="1" keyAttribute="1" defaultMemberUniqueName="[MOTP].[MOTP ID].[All]" allUniqueName="[MOTP].[MOTP ID].[All]" dimensionUniqueName="[MOTP]" displayFolder="" count="0" unbalanced="0" hidden="1"/>
    <cacheHierarchy uniqueName="[PROJ].[FO ID]" caption="FO ID" attribute="1" defaultMemberUniqueName="[PROJ].[FO ID].[Alla PROJ]" allUniqueName="[PROJ].[FO ID].[Alla PROJ]" dimensionUniqueName="[PROJ]" displayFolder="" count="0" unbalanced="0" hidden="1"/>
    <cacheHierarchy uniqueName="[PROJ].[HPROJ ID]" caption="HPROJ ID" attribute="1" defaultMemberUniqueName="[PROJ].[HPROJ ID].[Alla PROJ]" allUniqueName="[PROJ].[HPROJ ID].[Alla PROJ]" dimensionUniqueName="[PROJ]" displayFolder="" count="0" unbalanced="0" hidden="1"/>
    <cacheHierarchy uniqueName="[PROJ].[OL ID]" caption="OL ID" attribute="1" defaultMemberUniqueName="[PROJ].[OL ID].[Alla PROJ]" allUniqueName="[PROJ].[OL ID].[Alla PROJ]" dimensionUniqueName="[PROJ]" displayFolder="" count="0" unbalanced="0" hidden="1"/>
    <cacheHierarchy uniqueName="[PROJ].[PROJ ID]" caption="PROJ ID" attribute="1" keyAttribute="1" defaultMemberUniqueName="[PROJ].[PROJ ID].[Alla PROJ]" allUniqueName="[PROJ].[PROJ ID].[Alla PROJ]" dimensionUniqueName="[PROJ]" displayFolder="" count="0" unbalanced="0" hidden="1"/>
    <cacheHierarchy uniqueName="[SKONTO].[SKONTO ID]" caption="SKONTO ID" attribute="1" keyAttribute="1" defaultMemberUniqueName="[SKONTO].[SKONTO ID].[All]" allUniqueName="[SKONTO].[SKONTO ID].[All]" dimensionUniqueName="[SKONTO]" displayFolder="" count="0" unbalanced="0" hidden="1"/>
    <cacheHierarchy uniqueName="[SYS].[SYS ID]" caption="SYS ID" attribute="1" keyAttribute="1" defaultMemberUniqueName="[SYS].[SYS ID].[Alla SYS]" allUniqueName="[SYS].[SYS ID].[Alla SYS]" dimensionUniqueName="[SYS]" displayFolder="" count="0" unbalanced="0" hidden="1"/>
    <cacheHierarchy uniqueName="[SYS].[SYSF ID]" caption="SYSF ID" attribute="1" defaultMemberUniqueName="[SYS].[SYSF ID].[Alla SYS]" allUniqueName="[SYS].[SYSF ID].[Alla SYS]" dimensionUniqueName="[SYS]" displayFolder="" count="0" unbalanced="0" hidden="1"/>
    <cacheHierarchy uniqueName="[Undertryck attribute 3]" caption="Undertryck attribute 3" attribute="1" keyAttribute="1" defaultMemberUniqueName="[Undertryck attribute 3].[Nej]" allUniqueName="[Undertryck attribute 3].[Nej]" dimensionUniqueName="[Undertryck]" displayFolder="" count="0" unbalanced="0" hidden="1"/>
    <cacheHierarchy uniqueName="[VD].[ANL]" caption="ANL" attribute="1" defaultMemberUniqueName="[VD].[ANL].[All]" allUniqueName="[VD].[ANL].[All]" dimensionUniqueName="[VD]" displayFolder="" count="0" unbalanced="0" hidden="1"/>
    <cacheHierarchy uniqueName="[VD].[ANSV]" caption="ANSV" attribute="1" defaultMemberUniqueName="[VD].[ANSV].[All]" allUniqueName="[VD].[ANSV].[All]" dimensionUniqueName="[VD]" displayFolder="" count="0" unbalanced="0" hidden="1"/>
    <cacheHierarchy uniqueName="[VD].[BEST]" caption="BEST" attribute="1" defaultMemberUniqueName="[VD].[BEST].[All]" allUniqueName="[VD].[BEST].[All]" dimensionUniqueName="[VD]" displayFolder="" count="0" unbalanced="0" hidden="1"/>
    <cacheHierarchy uniqueName="[VD].[HUVUDTEXT]" caption="HUVUDTEXT" attribute="1" defaultMemberUniqueName="[VD].[HUVUDTEXT].[All]" allUniqueName="[VD].[HUVUDTEXT].[All]" dimensionUniqueName="[VD]" displayFolder="" count="0" unbalanced="0" hidden="1"/>
    <cacheHierarchy uniqueName="[VD].[KONTO]" caption="KONTO" attribute="1" defaultMemberUniqueName="[VD].[KONTO].[All]" allUniqueName="[VD].[KONTO].[All]" dimensionUniqueName="[VD]" displayFolder="" count="0" unbalanced="0" hidden="1"/>
    <cacheHierarchy uniqueName="[VD].[KT]" caption="KT" attribute="1" defaultMemberUniqueName="[VD].[KT].[All]" allUniqueName="[VD].[KT].[All]" dimensionUniqueName="[VD]" displayFolder="" count="0" unbalanced="0" hidden="1"/>
    <cacheHierarchy uniqueName="[VD].[LINJE]" caption="LINJE" attribute="1" defaultMemberUniqueName="[VD].[LINJE].[All]" allUniqueName="[VD].[LINJE].[All]" dimensionUniqueName="[VD]" displayFolder="" count="0" unbalanced="0" hidden="1"/>
    <cacheHierarchy uniqueName="[VD].[PROJ]" caption="PROJ" attribute="1" defaultMemberUniqueName="[VD].[PROJ].[All]" allUniqueName="[VD].[PROJ].[All]" dimensionUniqueName="[VD]" displayFolder="" count="0" unbalanced="0" hidden="1"/>
    <cacheHierarchy uniqueName="[VD].[RADTEXT]" caption="RADTEXT" attribute="1" defaultMemberUniqueName="[VD].[RADTEXT].[All]" allUniqueName="[VD].[RADTEXT].[All]" dimensionUniqueName="[VD]" displayFolder="" count="0" unbalanced="0" hidden="1"/>
    <cacheHierarchy uniqueName="[VD].[SYS]" caption="SYS" attribute="1" defaultMemberUniqueName="[VD].[SYS].[All]" allUniqueName="[VD].[SYS].[All]" dimensionUniqueName="[VD]" displayFolder="" count="0" unbalanced="0" hidden="1"/>
    <cacheHierarchy uniqueName="[VD].[UTFALL]" caption="UTFALL" attribute="1" defaultMemberUniqueName="[VD].[UTFALL].[All]" allUniqueName="[VD].[UTFALL].[All]" dimensionUniqueName="[VD]" displayFolder="" count="0" unbalanced="0" hidden="1"/>
    <cacheHierarchy uniqueName="[VD].[VERDATUM]" caption="VERDATUM" attribute="1" defaultMemberUniqueName="[VD].[VERDATUM].[All]" allUniqueName="[VD].[VERDATUM].[All]" dimensionUniqueName="[VD]" displayFolder="" count="0" unbalanced="0" hidden="1"/>
    <cacheHierarchy uniqueName="[VD].[VERDOKREF]" caption="VERDOKREF" attribute="1" defaultMemberUniqueName="[VD].[VERDOKREF].[All]" allUniqueName="[VD].[VERDOKREF].[All]" dimensionUniqueName="[VD]" displayFolder="" count="0" unbalanced="0" hidden="1"/>
    <cacheHierarchy uniqueName="[VD].[VERNR]" caption="VERNR" attribute="1" keyAttribute="1" defaultMemberUniqueName="[VD].[VERNR].[All]" allUniqueName="[VD].[VERNR].[All]" dimensionUniqueName="[VD]" displayFolder="" count="0" unbalanced="0" hidden="1"/>
    <cacheHierarchy uniqueName="[VD].[VERTYP]" caption="VERTYP" attribute="1" defaultMemberUniqueName="[VD].[VERTYP].[All]" allUniqueName="[VD].[VERTYP].[All]" dimensionUniqueName="[VD]" displayFolder="" count="0" unbalanced="0" hidden="1"/>
    <cacheHierarchy uniqueName="[Bokföringsår attribute 6]" caption="Bokföringsår attribute 6" attribute="1" defaultMemberUniqueName="[Bokföringsår attribute 6].[Alla VerDatum]" allUniqueName="[Bokföringsår attribute 6].[Alla VerDatum]" dimensionUniqueName="[VerDatum]" displayFolder="" count="0" unbalanced="0" hidden="1"/>
    <cacheHierarchy uniqueName="[Period attribute 6]" caption="Period attribute 6" attribute="1" defaultMemberUniqueName="[Period attribute 6].[Alla VerDatum]" allUniqueName="[Period attribute 6].[Alla VerDatum]" dimensionUniqueName="[VerDatum]" displayFolder="" count="0" unbalanced="0" hidden="1"/>
    <cacheHierarchy uniqueName="[VerDatum attribute 1]" caption="VerDatum attribute 1" attribute="1" keyAttribute="1" defaultMemberUniqueName="[VerDatum attribute 1].[Alla VerDatum]" allUniqueName="[VerDatum attribute 1].[Alla VerDatum]" dimensionUniqueName="[VerDatum]" displayFolder="" count="0" unbalanced="0" hidden="1"/>
    <cacheHierarchy uniqueName="[Delsystem attribute 1]" caption="Delsystem attribute 1" attribute="1" defaultMemberUniqueName="[Delsystem attribute 1].[Alla VerTyper]" allUniqueName="[Delsystem attribute 1].[Alla VerTyper]" dimensionUniqueName="[VerTyper]" displayFolder="" count="0" unbalanced="0" hidden="1"/>
    <cacheHierarchy uniqueName="[VerTyper attribute]" caption="VerTyper attribute" attribute="1" keyAttribute="1" defaultMemberUniqueName="[VerTyper attribute].[Alla VerTyper]" allUniqueName="[VerTyper attribute].[Alla VerTyper]" dimensionUniqueName="[VerTyper]" displayFolder="" count="0" unbalanced="0" hidden="1"/>
    <cacheHierarchy uniqueName="[Visa som attribute 3]" caption="Visa som attribute 3" attribute="1" keyAttribute="1" defaultMemberUniqueName="[Visa som attribute 3].[Nej]" allUniqueName="[Visa som attribute 3].[Nej]" dimensionUniqueName="[Visa som]" displayFolder="" count="0" unbalanced="0" hidden="1"/>
    <cacheHierarchy uniqueName="[IB attribute]" caption="IB attribute" attribute="1" keyAttribute="1" defaultMemberUniqueName="[IB attribute].[Alla]" allUniqueName="[IB attribute].[Alla]" dimensionUniqueName="[Årets IB]" displayFolder="" count="0" unbalanced="0" hidden="1"/>
    <cacheHierarchy uniqueName="[Measures].[UTFALL]" caption="UTFALL" measure="1" displayFolder="" measureGroup="Verifikat" count="0"/>
    <cacheHierarchy uniqueName="[Measures].[BUDGET]" caption="BUDGET" measure="1" displayFolder="" measureGroup="Verifikat" count="0"/>
    <cacheHierarchy uniqueName="[Measures].[KVANT]" caption="KVANT" measure="1" displayFolder="" measureGroup="Verifikat" count="0" oneField="1">
      <fieldsUsage count="1">
        <fieldUsage x="15"/>
      </fieldsUsage>
    </cacheHierarchy>
    <cacheHierarchy uniqueName="[Measures].[BUDKVANT]" caption="BUDKVANT" measure="1" displayFolder="" measureGroup="Verifikat" count="0"/>
    <cacheHierarchy uniqueName="[Measures].[Verrader]" caption="Verrader" measure="1" displayFolder="" measureGroup="Verifikat" count="0"/>
    <cacheHierarchy uniqueName="[Measures].[UTFALL Ack]" caption="UTFALL Ack" measure="1" displayFolder="" count="0"/>
    <cacheHierarchy uniqueName="[Measures].[BUDGET Ack]" caption="BUDGET Ack" measure="1" displayFolder="" count="0"/>
    <cacheHierarchy uniqueName="[Measures].[KVANT Ack]" caption="KVANT Ack" measure="1" displayFolder="" count="0"/>
    <cacheHierarchy uniqueName="[Measures].[KVANT Helår]" caption="KVANT Helår" measure="1" displayFolder="" count="0"/>
    <cacheHierarchy uniqueName="[Measures].[KVANT Fg Period]" caption="KVANT Fg Period" measure="1" displayFolder="" count="0"/>
    <cacheHierarchy uniqueName="[Measures].[KVANT Fg År Per]" caption="KVANT Fg År Per" measure="1" displayFolder="" count="0"/>
    <cacheHierarchy uniqueName="[Measures].[KVANT Diff Fg År Per]" caption="KVANT Diff Fg År Per" measure="1" displayFolder="" count="0"/>
    <cacheHierarchy uniqueName="[Measures].[KVANT Fg År Ack]" caption="KVANT Fg År Ack" measure="1" displayFolder="" count="0"/>
    <cacheHierarchy uniqueName="[Measures].[KVANT Diff Fg År Ack]" caption="KVANT Diff Fg År Ack" measure="1" displayFolder="" count="0"/>
    <cacheHierarchy uniqueName="[Measures].[KVANT RULL12]" caption="KVANT RULL12" measure="1" displayFolder="" count="0"/>
    <cacheHierarchy uniqueName="[Measures].[KVANT RULL3]" caption="KVANT RULL3" measure="1" displayFolder="" count="0"/>
    <cacheHierarchy uniqueName="[Measures].[PROGNOS Helår]" caption="PROGNOS Helår" measure="1" displayFolder="" count="0"/>
    <cacheHierarchy uniqueName="[Measures].[PROGN-BUD Helår]" caption="PROGN-BUD Helår" measure="1" displayFolder="" count="0"/>
    <cacheHierarchy uniqueName="[Measures].[BUDKVANT Ack]" caption="BUDKVANT Ack" measure="1" displayFolder="" count="0"/>
    <cacheHierarchy uniqueName="[Measures].[PROGNOS Fg År]" caption="PROGNOS Fg År" measure="1" displayFolder="" count="0"/>
    <cacheHierarchy uniqueName="[Measures].[PROGNOS Kvant]" caption="PROGNOS Kvant" measure="1" displayFolder="" count="0"/>
    <cacheHierarchy uniqueName="[Measures].[UTFALL Fg År Helår]" caption="UTFALL Fg År Helår" measure="1" displayFolder="" count="0"/>
    <cacheHierarchy uniqueName="[Measures].[Budget Fg År Helår]" caption="Budget Fg År Helår" measure="1" displayFolder="" count="0"/>
    <cacheHierarchy uniqueName="[Measures].[UTFALL Årets IB]" caption="UTFALL Årets IB" measure="1" displayFolder="" count="0"/>
    <cacheHierarchy uniqueName="[Measures].[UTFALL Period IB]" caption="UTFALL Period IB" measure="1" displayFolder="" count="0"/>
    <cacheHierarchy uniqueName="[Measures].[Kvant Fg År Helår]" caption="Kvant Fg År Helår" measure="1" displayFolder="" count="0"/>
    <cacheHierarchy uniqueName="[Measures].[UTFALL Ack exkl IB]" caption="UTFALL Ack exkl IB" measure="1" displayFolder="" count="0"/>
    <cacheHierarchy uniqueName="[Measures].[UTFALL ÅrsAck]" caption="UTFALL ÅrsAck" measure="1" displayFolder="" count="0"/>
    <cacheHierarchy uniqueName="[Measures].[UTFALL Fg År Per]" caption="UTFALL Fg År Per" measure="1" displayFolder="" count="0"/>
    <cacheHierarchy uniqueName="[Measures].[UTFALL Fg Period]" caption="UTFALL Fg Period" measure="1" displayFolder="" count="0"/>
    <cacheHierarchy uniqueName="[Measures].[UTFALL RULL12]" caption="UTFALL RULL12" measure="1" displayFolder="" count="0"/>
    <cacheHierarchy uniqueName="[Measures].[UTFALL Fg År Ack]" caption="UTFALL Fg År Ack" measure="1" displayFolder="" count="0"/>
    <cacheHierarchy uniqueName="[Measures].[UTFALL Diff Fg Period]" caption="UTFALL Diff Fg Period" measure="1" displayFolder="" count="0"/>
    <cacheHierarchy uniqueName="[Measures].[UTFALL % Fg Period]" caption="UTFALL % Fg Period" measure="1" displayFolder="" count="0"/>
    <cacheHierarchy uniqueName="[Measures].[UTFALL % Fg År]" caption="UTFALL % Fg År" measure="1" displayFolder="" count="0"/>
    <cacheHierarchy uniqueName="[Measures].[BUDGET Helår]" caption="BUDGET Helår" measure="1" displayFolder="" count="0"/>
    <cacheHierarchy uniqueName="[Measures].[BUDGET Diff]" caption="BUDGET Diff" measure="1" displayFolder="" count="0"/>
    <cacheHierarchy uniqueName="[Measures].[BUD-UTF]" caption="BUD-UTF" measure="1" displayFolder="" count="0"/>
    <cacheHierarchy uniqueName="[Measures].[BUDGET %]" caption="BUDGET %" measure="1" displayFolder="" count="0"/>
    <cacheHierarchy uniqueName="[Measures].[BUDGET Ack Diff]" caption="BUDGET Ack Diff" measure="1" displayFolder="" count="0"/>
    <cacheHierarchy uniqueName="[Measures].[BUD-UTF Ack]" caption="BUD-UTF Ack" measure="1" displayFolder="" count="0"/>
    <cacheHierarchy uniqueName="[Measures].[BUDGET Ack %]" caption="BUDGET Ack %" measure="1" displayFolder="" count="0"/>
    <cacheHierarchy uniqueName="[Measures].[BUDGET % Helår]" caption="BUDGET % Helår" measure="1" displayFolder="" count="0"/>
    <cacheHierarchy uniqueName="[Measures].[BUDKVANT Helår]" caption="BUDKVANT Helår" measure="1" displayFolder="" count="0"/>
    <cacheHierarchy uniqueName="[Measures].[BUDKVANT Diff]" caption="BUDKVANT Diff" measure="1" displayFolder="" count="0"/>
    <cacheHierarchy uniqueName="[Measures].[BUDKVANT %]" caption="BUDKVANT %" measure="1" displayFolder="" count="0"/>
    <cacheHierarchy uniqueName="[Measures].[BUDKVANT Ack Diff]" caption="BUDKVANT Ack Diff" measure="1" displayFolder="" count="0"/>
    <cacheHierarchy uniqueName="[Measures].[BUDKVANT Ack %]" caption="BUDKVANT Ack %" measure="1" displayFolder="" count="0"/>
    <cacheHierarchy uniqueName="[Measures].[BUDKVANT % Helår]" caption="BUDKVANT % Helår" measure="1" displayFolder="" count="0"/>
    <cacheHierarchy uniqueName="[Measures].[PROGN]" caption="PROGN" measure="1" displayFolder="" measureGroup="Verifikat" count="0" hidden="1"/>
    <cacheHierarchy uniqueName="[Measures].[UTFALL Diff Fg År]" caption="UTFALL Diff Fg År" measure="1" displayFolder="" count="0" hidden="1"/>
  </cacheHierarchies>
  <kpis count="0"/>
  <dimensions count="20">
    <dimension name="ANL" uniqueName="[ANL]" caption="ANL"/>
    <dimension name="ANSV" uniqueName="[ANSV]" caption="ANSV"/>
    <dimension name="Beräkna" uniqueName="[Beräkna]" caption="Beräkna"/>
    <dimension name="BEST" uniqueName="[BEST]" caption="BEST"/>
    <dimension name="ExternID" uniqueName="[ExternID]" caption="ExternID"/>
    <dimension name="FRI" uniqueName="[FRI]" caption="FRI"/>
    <dimension name="KONTO" uniqueName="[KONTO]" caption="KONTO"/>
    <dimension name="KT" uniqueName="[KT]" caption="KT"/>
    <dimension name="KÄLLA" uniqueName="[KÄLLA]" caption="KÄLLA"/>
    <dimension name="LINJE" uniqueName="[LINJE]" caption="LINJE"/>
    <dimension measure="1" name="Measures" uniqueName="[Measures]" caption="Measures"/>
    <dimension name="MOTP" uniqueName="[MOTP]" caption="MOTP"/>
    <dimension name="PROJ" uniqueName="[PROJ]" caption="PROJ"/>
    <dimension name="SKONTO" uniqueName="[SKONTO]" caption="SKONTO"/>
    <dimension name="SYS" uniqueName="[SYS]" caption="SYS"/>
    <dimension name="Undertryck" uniqueName="[Undertryck]" caption="Undertryck"/>
    <dimension name="VerDatum" uniqueName="[VerDatum]" caption="VerDatum"/>
    <dimension name="VerTyper" uniqueName="[VerTyper]" caption="VerTyper"/>
    <dimension name="Visa som" uniqueName="[Visa som]" caption="Visa som"/>
    <dimension name="Årets IB" uniqueName="[Årets IB]" caption="Årets IB"/>
  </dimensions>
  <measureGroups count="1">
    <measureGroup name="Verifikat" caption="Verifikat"/>
  </measureGroups>
  <maps count="18">
    <map measureGroup="0" dimension="0"/>
    <map measureGroup="0" dimension="1"/>
    <map measureGroup="0" dimension="2"/>
    <map measureGroup="0" dimension="3"/>
    <map measureGroup="0" dimension="4"/>
    <map measureGroup="0" dimension="5"/>
    <map measureGroup="0" dimension="6"/>
    <map measureGroup="0" dimension="7"/>
    <map measureGroup="0" dimension="8"/>
    <map measureGroup="0" dimension="9"/>
    <map measureGroup="0" dimension="12"/>
    <map measureGroup="0" dimension="13"/>
    <map measureGroup="0" dimension="14"/>
    <map measureGroup="0" dimension="15"/>
    <map measureGroup="0" dimension="16"/>
    <map measureGroup="0" dimension="17"/>
    <map measureGroup="0" dimension="18"/>
    <map measureGroup="0" dimension="19"/>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6A70EDA-BB53-41E7-85CA-AB038C3FDFA4}" name="Pivottabell3" cacheId="12" applyNumberFormats="0" applyBorderFormats="0" applyFontFormats="0" applyPatternFormats="0" applyAlignmentFormats="0" applyWidthHeightFormats="1" dataCaption="Värden" updatedVersion="8" minRefreshableVersion="3" useAutoFormatting="1" subtotalHiddenItems="1" itemPrintTitles="1" createdVersion="8" indent="0" compact="0" compactData="0" gridDropZones="1" multipleFieldFilters="0" fieldListSortAscending="1">
  <location ref="A7:Q516" firstHeaderRow="1" firstDataRow="3" firstDataCol="4" rowPageCount="5" colPageCount="1"/>
  <pivotFields count="65">
    <pivotField axis="axisPage" compact="0" allDrilled="1" outline="0" subtotalTop="0" showAll="0" dataSourceSort="1" defaultSubtotal="0">
      <items count="1">
        <item c="1" x="0"/>
      </items>
    </pivotField>
    <pivotField axis="axisPage" compact="0" outline="0" subtotalTop="0" showAll="0" dataSourceSort="1" defaultSubtotal="0">
      <items count="1">
        <item c="1" x="0"/>
      </items>
    </pivotField>
    <pivotField axis="axisPage" compact="0" outline="0" subtotalTop="0" showAll="0" dataSourceSort="1" defaultSubtotal="0">
      <items count="1">
        <item c="1" x="0"/>
      </items>
    </pivotField>
    <pivotField axis="axisPage" compact="0" outline="0" subtotalTop="0" showAll="0" dataSourceSort="1" defaultSubtotal="0">
      <items count="1">
        <item s="1" c="1" x="0"/>
      </items>
    </pivotField>
    <pivotField axis="axisPage" compact="0" outline="0" subtotalTop="0" showAll="0" dataSourceSort="1" defaultSubtotal="0"/>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axis="axisPage" compact="0" allDrilled="1" outline="0" subtotalTop="0" showAll="0" dataSourceSort="1" defaultSubtotal="0">
      <items count="1">
        <item c="1" x="0"/>
      </items>
    </pivotField>
    <pivotField axis="axisPage" compact="0" outline="0" subtotalTop="0" showAll="0" dataSourceSort="1" defaultSubtotal="0"/>
    <pivotField axis="axisPage" compact="0" outline="0" subtotalTop="0" showAll="0" dataSourceSort="1" defaultSubtotal="0"/>
    <pivotField axis="axisPage" compact="0" allDrilled="1" outline="0" subtotalTop="0" showAll="0" dataSourceSort="1" defaultSubtotal="0"/>
    <pivotField axis="axisPage" compact="0" allDrilled="1" outline="0" subtotalTop="0" showAll="0" dataSourceSort="1" defaultSubtotal="0"/>
    <pivotField dataField="1" compact="0" outline="0" subtotalTop="0" showAll="0" defaultSubtotal="0"/>
    <pivotField compact="0" outline="0" subtotalTop="0" showAll="0" dataSourceSort="1" defaultSubtotal="0" showPropTip="1"/>
    <pivotField compact="0" outline="0" subtotalTop="0" showAll="0" dataSourceSort="1" defaultSubtotal="0" showPropTip="1"/>
    <pivotField axis="axisCol" compact="0" allDrilled="1" outline="0" subtotalTop="0" showAll="0" dataSourceSort="1" defaultSubtotal="0" defaultAttributeDrillState="1">
      <items count="12">
        <item x="0"/>
        <item x="1"/>
        <item x="2"/>
        <item x="3"/>
        <item x="4"/>
        <item x="5"/>
        <item x="6"/>
        <item x="7"/>
        <item x="8"/>
        <item x="9"/>
        <item x="10"/>
        <item x="11"/>
      </items>
    </pivotField>
    <pivotField axis="axisCol" compact="0" allDrilled="1" outline="0" subtotalTop="0" showAll="0" dataSourceSort="1" defaultSubtotal="0" defaultAttributeDrillState="1">
      <items count="1">
        <item x="0"/>
      </items>
    </pivotField>
    <pivotField axis="axisPage" compact="0" allDrilled="1" outline="0" subtotalTop="0" showAll="0" dataSourceSort="1" defaultSubtotal="0"/>
    <pivotField axis="axisPage" compact="0" outline="0" subtotalTop="0" showAll="0" dataSourceSort="1" defaultSubtotal="0"/>
    <pivotField axis="axisPage" compact="0" outline="0" subtotalTop="0" showAll="0" dataSourceSort="1" defaultSubtotal="0"/>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axis="axisRow" compact="0" allDrilled="1" outline="0" subtotalTop="0" showAll="0" dataSourceSort="1">
      <items count="6">
        <item s="1" c="1" x="0"/>
        <item s="1" c="1" x="1"/>
        <item s="1" c="1" x="2"/>
        <item s="1" c="1" x="3"/>
        <item c="1" x="4"/>
        <item t="default"/>
      </items>
    </pivotField>
    <pivotField axis="axisRow" compact="0" allDrilled="1" outline="0" subtotalTop="0" showAll="0" dataSourceSort="1" defaultSubtotal="0">
      <items count="11">
        <item c="1" x="0"/>
        <item c="1" x="1"/>
        <item c="1" x="2"/>
        <item c="1" x="3"/>
        <item c="1" x="4"/>
        <item c="1" x="5"/>
        <item c="1" x="6"/>
        <item c="1" x="7"/>
        <item c="1" x="8"/>
        <item c="1" x="9"/>
        <item s="1" c="1" x="10"/>
      </items>
    </pivotField>
    <pivotField axis="axisRow" compact="0" allDrilled="1" outline="0" subtotalTop="0" showAll="0" dataSourceSort="1">
      <items count="42">
        <item c="1" x="0"/>
        <item c="1" x="1"/>
        <item c="1" x="2"/>
        <item c="1" x="3"/>
        <item c="1" x="4"/>
        <item c="1" x="5"/>
        <item c="1" x="6"/>
        <item c="1" x="7"/>
        <item c="1" x="8"/>
        <item c="1" x="9"/>
        <item c="1" x="10"/>
        <item c="1" x="11"/>
        <item c="1" x="12"/>
        <item c="1" x="13"/>
        <item c="1" x="14"/>
        <item c="1" x="15"/>
        <item c="1" x="16"/>
        <item c="1" x="17"/>
        <item c="1" x="18"/>
        <item c="1" x="19"/>
        <item c="1" x="20"/>
        <item c="1" x="21"/>
        <item c="1" x="22"/>
        <item c="1" x="23"/>
        <item c="1" x="24"/>
        <item c="1" x="25"/>
        <item c="1" x="26"/>
        <item c="1" x="27"/>
        <item c="1" x="28"/>
        <item c="1" x="29"/>
        <item c="1" x="30"/>
        <item c="1" x="31"/>
        <item c="1" x="32"/>
        <item c="1" x="33"/>
        <item c="1" x="34"/>
        <item c="1" x="35"/>
        <item c="1" x="36"/>
        <item c="1" x="37"/>
        <item c="1" x="38"/>
        <item c="1" x="39"/>
        <item c="1" x="40"/>
        <item t="default"/>
      </items>
    </pivotField>
    <pivotField axis="axisRow" compact="0" outline="0" subtotalTop="0" showAll="0" dataSourceSort="1" defaultSubtotal="0"/>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allDrilled="1" outline="0" subtotalTop="0" showAll="0" dataSourceSort="1" defaultSubtotal="0">
      <items count="513">
        <item s="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 s="1" x="34"/>
        <item s="1" x="35"/>
        <item s="1" x="36"/>
        <item s="1" x="37"/>
        <item s="1" x="38"/>
        <item s="1" x="39"/>
        <item s="1" x="40"/>
        <item s="1" x="41"/>
        <item s="1" x="42"/>
        <item s="1" x="43"/>
        <item s="1" x="44"/>
        <item s="1" x="45"/>
        <item s="1" x="46"/>
        <item s="1" x="47"/>
        <item s="1" x="48"/>
        <item s="1" x="49"/>
        <item s="1" x="50"/>
        <item s="1" x="51"/>
        <item s="1" x="52"/>
        <item s="1" x="53"/>
        <item s="1" x="54"/>
        <item s="1" x="55"/>
        <item s="1" x="56"/>
        <item s="1" x="57"/>
        <item s="1" x="58"/>
        <item s="1" x="59"/>
        <item s="1" x="60"/>
        <item s="1" x="61"/>
        <item s="1" x="62"/>
        <item s="1" x="63"/>
        <item s="1" x="64"/>
        <item s="1" x="65"/>
        <item s="1" x="66"/>
        <item s="1" x="67"/>
        <item s="1" x="68"/>
        <item s="1" x="69"/>
        <item s="1" x="70"/>
        <item s="1" x="71"/>
        <item s="1" x="72"/>
        <item s="1" x="73"/>
        <item s="1" x="74"/>
        <item s="1" x="75"/>
        <item s="1" x="76"/>
        <item s="1" x="77"/>
        <item s="1" x="78"/>
        <item s="1" x="79"/>
        <item s="1" x="80"/>
        <item s="1" x="81"/>
        <item s="1" x="82"/>
        <item s="1" x="83"/>
        <item s="1" x="84"/>
        <item s="1" x="85"/>
        <item s="1" x="86"/>
        <item s="1" x="87"/>
        <item s="1" x="88"/>
        <item s="1" x="89"/>
        <item s="1" x="90"/>
        <item s="1" x="91"/>
        <item s="1" x="92"/>
        <item s="1" x="93"/>
        <item s="1" x="94"/>
        <item s="1" x="95"/>
        <item s="1" x="96"/>
        <item s="1" x="97"/>
        <item s="1" x="98"/>
        <item s="1" x="99"/>
        <item s="1" x="100"/>
        <item s="1" x="101"/>
        <item s="1" x="102"/>
        <item s="1" x="103"/>
        <item s="1" x="104"/>
        <item s="1" x="105"/>
        <item s="1" x="106"/>
        <item s="1" x="107"/>
        <item s="1" x="108"/>
        <item s="1" x="109"/>
        <item s="1" x="110"/>
        <item s="1" x="111"/>
        <item s="1" x="112"/>
        <item s="1" x="113"/>
        <item s="1" x="114"/>
        <item s="1" x="115"/>
        <item s="1" x="116"/>
        <item s="1" x="117"/>
        <item s="1" x="118"/>
        <item s="1" x="119"/>
        <item s="1" x="120"/>
        <item s="1" x="121"/>
        <item s="1" x="122"/>
        <item s="1" x="123"/>
        <item s="1" x="124"/>
        <item s="1" x="125"/>
        <item s="1" x="126"/>
        <item s="1" x="127"/>
        <item s="1" x="128"/>
        <item s="1" x="129"/>
        <item s="1" x="130"/>
        <item s="1" x="131"/>
        <item s="1" x="132"/>
        <item s="1" x="133"/>
        <item s="1" x="134"/>
        <item s="1" x="135"/>
        <item s="1" x="136"/>
        <item s="1" x="137"/>
        <item s="1" x="138"/>
        <item s="1" x="139"/>
        <item s="1" x="140"/>
        <item s="1" x="141"/>
        <item s="1" x="142"/>
        <item s="1" x="143"/>
        <item s="1" x="144"/>
        <item s="1" x="145"/>
        <item s="1" x="146"/>
        <item s="1" x="147"/>
        <item s="1" x="148"/>
        <item s="1" x="149"/>
        <item s="1" x="150"/>
        <item s="1" x="151"/>
        <item s="1" x="152"/>
        <item s="1" x="153"/>
        <item s="1" x="154"/>
        <item s="1" x="155"/>
        <item s="1" x="156"/>
        <item s="1" x="157"/>
        <item s="1" x="158"/>
        <item s="1" x="159"/>
        <item s="1" x="160"/>
        <item s="1" x="161"/>
        <item s="1" x="162"/>
        <item s="1" x="163"/>
        <item s="1" x="164"/>
        <item s="1" x="165"/>
        <item s="1" x="166"/>
        <item s="1" x="167"/>
        <item s="1" x="168"/>
        <item s="1" x="169"/>
        <item s="1" x="170"/>
        <item s="1" x="171"/>
        <item s="1" x="172"/>
        <item s="1" x="173"/>
        <item s="1" x="174"/>
        <item s="1" x="175"/>
        <item s="1" x="176"/>
        <item s="1" x="177"/>
        <item s="1" x="178"/>
        <item s="1" x="179"/>
        <item s="1" x="180"/>
        <item s="1" x="181"/>
        <item s="1" x="182"/>
        <item s="1" x="183"/>
        <item s="1" x="184"/>
        <item s="1" x="185"/>
        <item s="1" x="186"/>
        <item s="1" x="187"/>
        <item s="1" x="188"/>
        <item s="1" x="189"/>
        <item s="1" x="190"/>
        <item s="1" x="191"/>
        <item s="1" x="192"/>
        <item s="1" x="193"/>
        <item s="1" x="194"/>
        <item s="1" x="195"/>
        <item s="1" x="196"/>
        <item s="1" x="197"/>
        <item s="1" x="198"/>
        <item s="1" x="199"/>
        <item s="1" x="200"/>
        <item s="1" x="201"/>
        <item s="1" x="202"/>
        <item s="1" x="203"/>
        <item s="1" x="204"/>
        <item s="1" x="205"/>
        <item s="1" x="206"/>
        <item s="1" x="207"/>
        <item s="1" x="208"/>
        <item s="1" x="209"/>
        <item s="1" x="210"/>
        <item s="1" x="211"/>
        <item s="1" x="212"/>
        <item s="1" x="213"/>
        <item s="1" x="214"/>
        <item s="1" x="215"/>
        <item s="1" x="216"/>
        <item s="1" x="217"/>
        <item s="1" x="218"/>
        <item s="1" x="219"/>
        <item s="1" x="220"/>
        <item s="1" x="221"/>
        <item s="1" x="222"/>
        <item s="1" x="223"/>
        <item s="1" x="224"/>
        <item s="1" x="225"/>
        <item s="1" x="226"/>
        <item s="1" x="227"/>
        <item s="1" x="228"/>
        <item s="1" x="229"/>
        <item s="1" x="230"/>
        <item s="1" x="231"/>
        <item s="1" x="232"/>
        <item s="1" x="233"/>
        <item s="1" x="234"/>
        <item s="1" x="235"/>
        <item s="1" x="236"/>
        <item s="1" x="237"/>
        <item s="1" x="238"/>
        <item s="1" x="239"/>
        <item s="1" x="240"/>
        <item s="1" x="241"/>
        <item s="1" x="242"/>
        <item s="1" x="243"/>
        <item s="1" x="244"/>
        <item s="1" x="245"/>
        <item s="1" x="246"/>
        <item s="1" x="247"/>
        <item s="1" x="248"/>
        <item s="1" x="249"/>
        <item s="1" x="250"/>
        <item s="1" x="251"/>
        <item s="1" x="252"/>
        <item s="1" x="253"/>
        <item s="1" x="254"/>
        <item s="1" x="255"/>
        <item s="1" x="256"/>
        <item s="1" x="257"/>
        <item s="1" x="258"/>
        <item s="1" x="259"/>
        <item s="1" x="260"/>
        <item s="1" x="261"/>
        <item s="1" x="262"/>
        <item s="1" x="263"/>
        <item s="1" x="264"/>
        <item s="1" x="265"/>
        <item s="1" x="266"/>
        <item s="1" x="267"/>
        <item s="1" x="268"/>
        <item s="1" x="269"/>
        <item s="1" x="270"/>
        <item s="1" x="271"/>
        <item s="1" x="272"/>
        <item s="1" x="273"/>
        <item s="1" x="274"/>
        <item s="1" x="275"/>
        <item s="1" x="276"/>
        <item s="1" x="277"/>
        <item s="1" x="278"/>
        <item s="1" x="279"/>
        <item s="1" x="280"/>
        <item s="1" x="281"/>
        <item s="1" x="282"/>
        <item s="1" x="283"/>
        <item s="1" x="284"/>
        <item s="1" x="285"/>
        <item s="1" x="286"/>
        <item s="1" x="287"/>
        <item s="1" x="288"/>
        <item s="1" x="289"/>
        <item s="1" x="290"/>
        <item s="1" x="291"/>
        <item s="1" x="292"/>
        <item s="1" x="293"/>
        <item s="1" x="294"/>
        <item s="1" x="295"/>
        <item s="1" x="296"/>
        <item s="1" x="297"/>
        <item s="1" x="298"/>
        <item s="1" x="299"/>
        <item s="1" x="300"/>
        <item s="1" x="301"/>
        <item s="1" x="302"/>
        <item s="1" x="303"/>
        <item s="1" x="304"/>
        <item s="1" x="305"/>
        <item s="1" x="306"/>
        <item s="1" x="307"/>
        <item s="1" x="308"/>
        <item s="1" x="309"/>
        <item s="1" x="310"/>
        <item s="1" x="311"/>
        <item s="1" x="312"/>
        <item s="1" x="313"/>
        <item s="1" x="314"/>
        <item s="1" x="315"/>
        <item s="1" x="316"/>
        <item s="1" x="317"/>
        <item s="1" x="318"/>
        <item s="1" x="319"/>
        <item s="1" x="320"/>
        <item s="1" x="321"/>
        <item s="1" x="322"/>
        <item s="1" x="323"/>
        <item s="1" x="324"/>
        <item s="1" x="325"/>
        <item s="1" x="326"/>
        <item s="1" x="327"/>
        <item s="1" x="328"/>
        <item s="1" x="329"/>
        <item s="1" x="330"/>
        <item s="1" x="331"/>
        <item s="1" x="332"/>
        <item s="1" x="333"/>
        <item s="1" x="334"/>
        <item s="1" x="335"/>
        <item s="1" x="336"/>
        <item s="1" x="337"/>
        <item s="1" x="338"/>
        <item s="1" x="339"/>
        <item s="1" x="340"/>
        <item s="1" x="341"/>
        <item s="1" x="342"/>
        <item s="1" x="343"/>
        <item s="1" x="344"/>
        <item s="1" x="345"/>
        <item s="1" x="346"/>
        <item s="1" x="347"/>
        <item s="1" x="348"/>
        <item s="1" x="349"/>
        <item s="1" x="350"/>
        <item s="1" x="351"/>
        <item s="1" x="352"/>
        <item s="1" x="353"/>
        <item s="1" x="354"/>
        <item s="1" x="355"/>
        <item s="1" x="356"/>
        <item s="1" x="357"/>
        <item s="1" x="358"/>
        <item s="1" x="359"/>
        <item s="1" x="360"/>
        <item s="1" x="361"/>
        <item s="1" x="362"/>
        <item s="1" x="363"/>
        <item s="1" x="364"/>
        <item s="1" x="365"/>
        <item s="1" x="366"/>
        <item s="1" x="367"/>
        <item s="1" x="368"/>
        <item s="1" x="369"/>
        <item s="1" x="370"/>
        <item s="1" x="371"/>
        <item s="1" x="372"/>
        <item s="1" x="373"/>
        <item s="1" x="374"/>
        <item s="1" x="375"/>
        <item s="1" x="376"/>
        <item s="1" x="377"/>
        <item s="1" x="378"/>
        <item s="1" x="379"/>
        <item s="1" x="380"/>
        <item s="1" x="381"/>
        <item s="1" x="382"/>
        <item s="1" x="383"/>
        <item s="1" x="384"/>
        <item s="1" x="385"/>
        <item s="1" x="386"/>
        <item s="1" x="387"/>
        <item s="1" x="388"/>
        <item s="1" x="389"/>
        <item s="1" x="390"/>
        <item s="1" x="391"/>
        <item s="1" x="392"/>
        <item s="1" x="393"/>
        <item s="1" x="394"/>
        <item s="1" x="395"/>
        <item s="1" x="396"/>
        <item s="1" x="397"/>
        <item s="1" x="398"/>
        <item s="1" x="399"/>
        <item s="1" x="400"/>
        <item s="1" x="401"/>
        <item s="1" x="402"/>
        <item s="1" x="403"/>
        <item s="1" x="404"/>
        <item s="1" x="405"/>
        <item s="1" x="406"/>
        <item s="1" x="407"/>
        <item s="1" x="408"/>
        <item s="1" x="409"/>
        <item s="1" x="410"/>
        <item s="1" x="411"/>
        <item s="1" x="412"/>
        <item s="1" x="413"/>
        <item s="1" x="414"/>
        <item s="1" x="415"/>
        <item s="1" x="416"/>
        <item s="1" x="417"/>
        <item s="1" x="418"/>
        <item s="1" x="419"/>
        <item s="1" x="420"/>
        <item s="1" x="421"/>
        <item s="1" x="422"/>
        <item s="1" x="423"/>
        <item s="1" x="424"/>
        <item s="1" x="425"/>
        <item s="1" x="426"/>
        <item s="1" x="427"/>
        <item s="1" x="428"/>
        <item s="1" x="429"/>
        <item s="1" x="430"/>
        <item s="1" x="431"/>
        <item s="1" x="432"/>
        <item s="1" x="433"/>
        <item s="1" x="434"/>
        <item s="1" x="435"/>
        <item s="1" x="436"/>
        <item s="1" x="437"/>
        <item s="1" x="438"/>
        <item s="1" x="439"/>
        <item s="1" x="440"/>
        <item s="1" x="441"/>
        <item s="1" x="442"/>
        <item s="1" x="443"/>
        <item s="1" x="444"/>
        <item s="1" x="445"/>
        <item s="1" x="446"/>
        <item s="1" x="447"/>
        <item s="1" x="448"/>
        <item s="1" x="449"/>
        <item s="1" x="450"/>
        <item s="1" x="451"/>
        <item s="1" x="452"/>
        <item s="1" x="453"/>
        <item s="1" x="454"/>
        <item s="1" x="455"/>
        <item s="1" x="456"/>
        <item s="1" x="457"/>
        <item s="1" x="458"/>
        <item s="1" x="459"/>
        <item s="1" x="460"/>
        <item s="1" x="461"/>
        <item s="1" x="462"/>
        <item s="1" x="463"/>
        <item s="1" x="464"/>
        <item s="1" x="465"/>
        <item s="1" x="466"/>
        <item s="1" x="467"/>
        <item s="1" x="468"/>
        <item s="1" x="469"/>
        <item s="1" x="470"/>
        <item s="1" x="471"/>
        <item s="1" x="472"/>
        <item s="1" x="473"/>
        <item s="1" x="474"/>
        <item s="1" x="475"/>
        <item s="1" x="476"/>
        <item s="1" x="477"/>
        <item s="1" x="478"/>
        <item s="1" x="479"/>
        <item s="1" x="480"/>
        <item s="1" x="481"/>
        <item s="1" x="482"/>
        <item s="1" x="483"/>
        <item s="1" x="484"/>
        <item s="1" x="485"/>
        <item s="1" x="486"/>
        <item s="1" x="487"/>
        <item s="1" x="488"/>
        <item s="1" x="489"/>
        <item s="1" x="490"/>
        <item s="1" x="491"/>
        <item s="1" x="492"/>
        <item s="1" x="493"/>
        <item s="1" x="494"/>
        <item s="1" x="495"/>
        <item s="1" x="496"/>
        <item s="1" x="497"/>
        <item s="1" x="498"/>
        <item s="1" x="499"/>
        <item s="1" x="500"/>
        <item s="1" x="501"/>
        <item s="1" x="502"/>
        <item s="1" x="503"/>
        <item s="1" x="504"/>
        <item s="1" x="505"/>
        <item s="1" x="506"/>
        <item s="1" x="507"/>
        <item s="1" x="508"/>
        <item s="1" x="509"/>
        <item s="1" x="510"/>
        <item s="1" x="511"/>
        <item s="1" x="512"/>
      </items>
    </pivotField>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axis="axisRow" compact="0" allDrilled="1" outline="0" subtotalTop="0" showAll="0" dataSourceSort="1" defaultSubtotal="0">
      <items count="460">
        <item c="1" x="0"/>
        <item c="1" x="1"/>
        <item c="1" x="2"/>
        <item c="1" x="3"/>
        <item c="1" x="4"/>
        <item c="1" x="5"/>
        <item c="1" x="6"/>
        <item c="1" x="7"/>
        <item c="1" x="8"/>
        <item c="1" x="9"/>
        <item c="1" x="10"/>
        <item c="1" x="11"/>
        <item c="1" x="12"/>
        <item c="1" x="13"/>
        <item c="1" x="14"/>
        <item c="1" x="15"/>
        <item c="1" x="16"/>
        <item c="1" x="17"/>
        <item c="1" x="18"/>
        <item c="1" x="19"/>
        <item c="1" x="20"/>
        <item c="1" x="21"/>
        <item c="1" x="22"/>
        <item c="1" x="23"/>
        <item c="1" x="24"/>
        <item c="1" x="25"/>
        <item c="1" x="26"/>
        <item c="1" x="27"/>
        <item c="1" x="28"/>
        <item c="1" x="29"/>
        <item c="1" x="30"/>
        <item c="1" x="31"/>
        <item c="1" x="32"/>
        <item c="1" x="33"/>
        <item c="1" x="34"/>
        <item c="1" x="35"/>
        <item c="1" x="36"/>
        <item c="1" x="37"/>
        <item c="1" x="38"/>
        <item c="1" x="39"/>
        <item c="1" x="40"/>
        <item c="1" x="41"/>
        <item c="1" x="42"/>
        <item c="1" x="43"/>
        <item c="1" x="44"/>
        <item c="1" x="45"/>
        <item c="1" x="46"/>
        <item c="1" x="47"/>
        <item c="1" x="48"/>
        <item c="1" x="49"/>
        <item c="1" x="50"/>
        <item c="1" x="51"/>
        <item c="1" x="52"/>
        <item c="1" x="53"/>
        <item c="1" x="54"/>
        <item c="1" x="55"/>
        <item c="1" x="56"/>
        <item c="1" x="57"/>
        <item c="1" x="58"/>
        <item c="1" x="59"/>
        <item c="1" x="60"/>
        <item c="1" x="61"/>
        <item c="1" x="62"/>
        <item c="1" x="63"/>
        <item c="1" x="64"/>
        <item c="1" x="65"/>
        <item c="1" x="66"/>
        <item c="1" x="67"/>
        <item c="1" x="68"/>
        <item c="1" x="69"/>
        <item c="1" x="70"/>
        <item c="1" x="71"/>
        <item c="1" x="72"/>
        <item c="1" x="73"/>
        <item c="1" x="74"/>
        <item c="1" x="75"/>
        <item c="1" x="76"/>
        <item c="1" x="77"/>
        <item c="1" x="78"/>
        <item c="1" x="79"/>
        <item c="1" x="80"/>
        <item c="1" x="81"/>
        <item c="1" x="82"/>
        <item c="1" x="83"/>
        <item c="1" x="84"/>
        <item c="1" x="85"/>
        <item c="1" x="86"/>
        <item c="1" x="87"/>
        <item c="1" x="88"/>
        <item c="1" x="89"/>
        <item c="1" x="90"/>
        <item c="1" x="91"/>
        <item c="1" x="92"/>
        <item c="1" x="93"/>
        <item c="1" x="94"/>
        <item c="1" x="95"/>
        <item c="1" x="96"/>
        <item c="1" x="97"/>
        <item c="1" x="98"/>
        <item c="1" x="99"/>
        <item c="1" x="100"/>
        <item c="1" x="101"/>
        <item c="1" x="102"/>
        <item c="1" x="103"/>
        <item c="1" x="104"/>
        <item c="1" x="105"/>
        <item c="1" x="106"/>
        <item c="1" x="107"/>
        <item c="1" x="108"/>
        <item c="1" x="109"/>
        <item c="1" x="110"/>
        <item c="1" x="111"/>
        <item c="1" x="112"/>
        <item c="1" x="113"/>
        <item c="1" x="114"/>
        <item c="1" x="115"/>
        <item c="1" x="116"/>
        <item c="1" x="117"/>
        <item c="1" x="118"/>
        <item c="1" x="119"/>
        <item c="1" x="120"/>
        <item c="1" x="121"/>
        <item c="1" x="122"/>
        <item c="1" x="123"/>
        <item c="1" x="124"/>
        <item c="1" x="125"/>
        <item c="1" x="126"/>
        <item c="1" x="127"/>
        <item c="1" x="128"/>
        <item c="1" x="129"/>
        <item c="1" x="130"/>
        <item c="1" x="131"/>
        <item c="1" x="132"/>
        <item c="1" x="133"/>
        <item c="1" x="134"/>
        <item c="1" x="135"/>
        <item c="1" x="136"/>
        <item c="1" x="137"/>
        <item c="1" x="138"/>
        <item c="1" x="139"/>
        <item c="1" x="140"/>
        <item c="1" x="141"/>
        <item c="1" x="142"/>
        <item c="1" x="143"/>
        <item c="1" x="144"/>
        <item c="1" x="145"/>
        <item c="1" x="146"/>
        <item c="1" x="147"/>
        <item c="1" x="148"/>
        <item c="1" x="149"/>
        <item c="1" x="150"/>
        <item c="1" x="151"/>
        <item c="1" x="152"/>
        <item c="1" x="153"/>
        <item c="1" x="154"/>
        <item c="1" x="155"/>
        <item c="1" x="156"/>
        <item c="1" x="157"/>
        <item c="1" x="158"/>
        <item c="1" x="159"/>
        <item c="1" x="160"/>
        <item c="1" x="161"/>
        <item c="1" x="162"/>
        <item c="1" x="163"/>
        <item c="1" x="164"/>
        <item c="1" x="165"/>
        <item c="1" x="166"/>
        <item c="1" x="167"/>
        <item c="1" x="168"/>
        <item c="1" x="169"/>
        <item c="1" x="170"/>
        <item c="1" x="171"/>
        <item c="1" x="172"/>
        <item c="1" x="173"/>
        <item c="1" x="174"/>
        <item c="1" x="175"/>
        <item c="1" x="176"/>
        <item c="1" x="177"/>
        <item c="1" x="178"/>
        <item c="1" x="179"/>
        <item c="1" x="180"/>
        <item c="1" x="181"/>
        <item c="1" x="182"/>
        <item c="1" x="183"/>
        <item c="1" x="184"/>
        <item c="1" x="185"/>
        <item c="1" x="186"/>
        <item c="1" x="187"/>
        <item c="1" x="188"/>
        <item c="1" x="189"/>
        <item c="1" x="190"/>
        <item c="1" x="191"/>
        <item c="1" x="192"/>
        <item c="1" x="193"/>
        <item c="1" x="194"/>
        <item c="1" x="195"/>
        <item c="1" x="196"/>
        <item c="1" x="197"/>
        <item c="1" x="198"/>
        <item c="1" x="199"/>
        <item c="1" x="200"/>
        <item c="1" x="201"/>
        <item c="1" x="202"/>
        <item c="1" x="203"/>
        <item c="1" x="204"/>
        <item c="1" x="205"/>
        <item c="1" x="206"/>
        <item c="1" x="207"/>
        <item c="1" x="208"/>
        <item c="1" x="209"/>
        <item c="1" x="210"/>
        <item c="1" x="211"/>
        <item c="1" x="212"/>
        <item c="1" x="213"/>
        <item c="1" x="214"/>
        <item c="1" x="215"/>
        <item c="1" x="216"/>
        <item c="1" x="217"/>
        <item c="1" x="218"/>
        <item c="1" x="219"/>
        <item c="1" x="220"/>
        <item c="1" x="221"/>
        <item c="1" x="222"/>
        <item c="1" x="223"/>
        <item c="1" x="224"/>
        <item c="1" x="225"/>
        <item c="1" x="226"/>
        <item c="1" x="227"/>
        <item c="1" x="228"/>
        <item c="1" x="229"/>
        <item c="1" x="230"/>
        <item c="1" x="231"/>
        <item c="1" x="232"/>
        <item c="1" x="233"/>
        <item c="1" x="234"/>
        <item c="1" x="235"/>
        <item c="1" x="236"/>
        <item c="1" x="237"/>
        <item c="1" x="238"/>
        <item c="1" x="239"/>
        <item c="1" x="240"/>
        <item c="1" x="241"/>
        <item c="1" x="242"/>
        <item c="1" x="243"/>
        <item c="1" x="244"/>
        <item c="1" x="245"/>
        <item c="1" x="246"/>
        <item c="1" x="247"/>
        <item c="1" x="248"/>
        <item c="1" x="249"/>
        <item c="1" x="250"/>
        <item c="1" x="251"/>
        <item c="1" x="252"/>
        <item c="1" x="253"/>
        <item c="1" x="254"/>
        <item c="1" x="255"/>
        <item c="1" x="256"/>
        <item c="1" x="257"/>
        <item c="1" x="258"/>
        <item c="1" x="259"/>
        <item c="1" x="260"/>
        <item c="1" x="261"/>
        <item c="1" x="262"/>
        <item c="1" x="263"/>
        <item c="1" x="264"/>
        <item c="1" x="265"/>
        <item c="1" x="266"/>
        <item c="1" x="267"/>
        <item c="1" x="268"/>
        <item c="1" x="269"/>
        <item c="1" x="270"/>
        <item c="1" x="271"/>
        <item c="1" x="272"/>
        <item c="1" x="273"/>
        <item c="1" x="274"/>
        <item c="1" x="275"/>
        <item c="1" x="276"/>
        <item c="1" x="277"/>
        <item c="1" x="278"/>
        <item c="1" x="279"/>
        <item c="1" x="280"/>
        <item c="1" x="281"/>
        <item c="1" x="282"/>
        <item c="1" x="283"/>
        <item c="1" x="284"/>
        <item c="1" x="285"/>
        <item c="1" x="286"/>
        <item c="1" x="287"/>
        <item c="1" x="288"/>
        <item c="1" x="289"/>
        <item c="1" x="290"/>
        <item c="1" x="291"/>
        <item c="1" x="292"/>
        <item c="1" x="293"/>
        <item c="1" x="294"/>
        <item c="1" x="295"/>
        <item c="1" x="296"/>
        <item c="1" x="297"/>
        <item c="1" x="298"/>
        <item c="1" x="299"/>
        <item c="1" x="300"/>
        <item c="1" x="301"/>
        <item c="1" x="302"/>
        <item c="1" x="303"/>
        <item c="1" x="304"/>
        <item c="1" x="305"/>
        <item c="1" x="306"/>
        <item c="1" x="307"/>
        <item c="1" x="308"/>
        <item c="1" x="309"/>
        <item c="1" x="310"/>
        <item c="1" x="311"/>
        <item c="1" x="312"/>
        <item c="1" x="313"/>
        <item c="1" x="314"/>
        <item c="1" x="315"/>
        <item c="1" x="316"/>
        <item c="1" x="317"/>
        <item c="1" x="318"/>
        <item c="1" x="319"/>
        <item c="1" x="320"/>
        <item c="1" x="321"/>
        <item c="1" x="322"/>
        <item c="1" x="323"/>
        <item c="1" x="324"/>
        <item c="1" x="325"/>
        <item c="1" x="326"/>
        <item c="1" x="327"/>
        <item c="1" x="328"/>
        <item c="1" x="329"/>
        <item c="1" x="330"/>
        <item c="1" x="331"/>
        <item c="1" x="332"/>
        <item c="1" x="333"/>
        <item c="1" x="334"/>
        <item c="1" x="335"/>
        <item c="1" x="336"/>
        <item c="1" x="337"/>
        <item c="1" x="338"/>
        <item c="1" x="339"/>
        <item c="1" x="340"/>
        <item c="1" x="341"/>
        <item c="1" x="342"/>
        <item c="1" x="343"/>
        <item c="1" x="344"/>
        <item c="1" x="345"/>
        <item c="1" x="346"/>
        <item c="1" x="347"/>
        <item c="1" x="348"/>
        <item c="1" x="349"/>
        <item c="1" x="350"/>
        <item c="1" x="351"/>
        <item c="1" x="352"/>
        <item c="1" x="353"/>
        <item c="1" x="354"/>
        <item c="1" x="355"/>
        <item c="1" x="356"/>
        <item c="1" x="357"/>
        <item c="1" x="358"/>
        <item c="1" x="359"/>
        <item c="1" x="360"/>
        <item c="1" x="361"/>
        <item c="1" x="362"/>
        <item c="1" x="363"/>
        <item c="1" x="364"/>
        <item c="1" x="365"/>
        <item c="1" x="366"/>
        <item c="1" x="367"/>
        <item c="1" x="368"/>
        <item c="1" x="369"/>
        <item c="1" x="370"/>
        <item c="1" x="371"/>
        <item c="1" x="372"/>
        <item c="1" x="373"/>
        <item c="1" x="374"/>
        <item c="1" x="375"/>
        <item c="1" x="376"/>
        <item c="1" x="377"/>
        <item c="1" x="378"/>
        <item c="1" x="379"/>
        <item c="1" x="380"/>
        <item c="1" x="381"/>
        <item c="1" x="382"/>
        <item c="1" x="383"/>
        <item c="1" x="384"/>
        <item c="1" x="385"/>
        <item c="1" x="386"/>
        <item c="1" x="387"/>
        <item c="1" x="388"/>
        <item c="1" x="389"/>
        <item c="1" x="390"/>
        <item c="1" x="391"/>
        <item c="1" x="392"/>
        <item c="1" x="393"/>
        <item c="1" x="394"/>
        <item c="1" x="395"/>
        <item c="1" x="396"/>
        <item c="1" x="397"/>
        <item c="1" x="398"/>
        <item c="1" x="399"/>
        <item c="1" x="400"/>
        <item c="1" x="401"/>
        <item c="1" x="402"/>
        <item c="1" x="403"/>
        <item c="1" x="404"/>
        <item c="1" x="405"/>
        <item c="1" x="406"/>
        <item c="1" x="407"/>
        <item c="1" x="408"/>
        <item c="1" x="409"/>
        <item c="1" x="410"/>
        <item c="1" x="411"/>
        <item c="1" x="412"/>
        <item c="1" x="413"/>
        <item c="1" x="414"/>
        <item c="1" x="415"/>
        <item c="1" x="416"/>
        <item c="1" x="417"/>
        <item c="1" x="418"/>
        <item c="1" x="419"/>
        <item c="1" x="420"/>
        <item c="1" x="421"/>
        <item c="1" x="422"/>
        <item c="1" x="423"/>
        <item c="1" x="424"/>
        <item c="1" x="425"/>
        <item c="1" x="426"/>
        <item c="1" x="427"/>
        <item c="1" x="428"/>
        <item c="1" x="429"/>
        <item c="1" x="430"/>
        <item c="1" x="431"/>
        <item c="1" x="432"/>
        <item c="1" x="433"/>
        <item c="1" x="434"/>
        <item c="1" x="435"/>
        <item c="1" x="436"/>
        <item c="1" x="437"/>
        <item c="1" x="438"/>
        <item c="1" x="439"/>
        <item c="1" x="440"/>
        <item c="1" x="441"/>
        <item c="1" x="442"/>
        <item c="1" x="443"/>
        <item c="1" x="444"/>
        <item c="1" x="445"/>
        <item c="1" x="446"/>
        <item c="1" x="447"/>
        <item c="1" x="448"/>
        <item c="1" x="449"/>
        <item c="1" x="450"/>
        <item c="1" x="451"/>
        <item c="1" x="452"/>
        <item c="1" x="453"/>
        <item c="1" x="454"/>
        <item c="1" x="455"/>
        <item c="1" x="456"/>
        <item c="1" x="457"/>
        <item c="1" x="458"/>
        <item n="Ledsagarservice" x="459"/>
      </items>
    </pivotField>
    <pivotField axis="axisRow" compact="0" outline="0" subtotalTop="0" showAll="0" dataSourceSort="1" defaultSubtotal="0"/>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s>
  <rowFields count="4">
    <field x="32"/>
    <field x="33"/>
    <field x="34"/>
    <field x="55"/>
  </rowFields>
  <rowItems count="507">
    <i>
      <x/>
      <x/>
      <x/>
      <x v="34"/>
    </i>
    <i r="3">
      <x v="35"/>
    </i>
    <i r="3">
      <x v="36"/>
    </i>
    <i r="3">
      <x v="37"/>
    </i>
    <i r="3">
      <x v="38"/>
    </i>
    <i r="3">
      <x v="39"/>
    </i>
    <i r="3">
      <x v="40"/>
    </i>
    <i r="3">
      <x v="41"/>
    </i>
    <i r="3">
      <x v="42"/>
    </i>
    <i r="3">
      <x v="43"/>
    </i>
    <i r="3">
      <x v="44"/>
    </i>
    <i r="3">
      <x v="45"/>
    </i>
    <i r="3">
      <x v="46"/>
    </i>
    <i r="3">
      <x v="47"/>
    </i>
    <i r="3">
      <x v="48"/>
    </i>
    <i r="3">
      <x v="49"/>
    </i>
    <i r="3">
      <x v="50"/>
    </i>
    <i r="3">
      <x v="51"/>
    </i>
    <i r="3">
      <x v="52"/>
    </i>
    <i r="3">
      <x v="53"/>
    </i>
    <i r="3">
      <x v="54"/>
    </i>
    <i r="3">
      <x v="55"/>
    </i>
    <i r="3">
      <x v="56"/>
    </i>
    <i r="3">
      <x v="57"/>
    </i>
    <i r="3">
      <x v="58"/>
    </i>
    <i r="3">
      <x v="59"/>
    </i>
    <i r="3">
      <x v="60"/>
    </i>
    <i r="3">
      <x v="61"/>
    </i>
    <i r="3">
      <x v="62"/>
    </i>
    <i r="3">
      <x v="63"/>
    </i>
    <i r="3">
      <x v="64"/>
    </i>
    <i r="3">
      <x v="65"/>
    </i>
    <i r="3">
      <x v="66"/>
    </i>
    <i r="3">
      <x v="67"/>
    </i>
    <i r="3">
      <x v="68"/>
    </i>
    <i r="3">
      <x v="69"/>
    </i>
    <i r="3">
      <x v="70"/>
    </i>
    <i r="3">
      <x v="71"/>
    </i>
    <i r="3">
      <x v="72"/>
    </i>
    <i r="3">
      <x v="73"/>
    </i>
    <i r="3">
      <x v="74"/>
    </i>
    <i r="3">
      <x v="75"/>
    </i>
    <i r="3">
      <x v="76"/>
    </i>
    <i r="3">
      <x v="77"/>
    </i>
    <i r="3">
      <x v="78"/>
    </i>
    <i r="3">
      <x v="79"/>
    </i>
    <i r="3">
      <x v="80"/>
    </i>
    <i r="3">
      <x v="81"/>
    </i>
    <i r="3">
      <x v="82"/>
    </i>
    <i r="3">
      <x v="83"/>
    </i>
    <i r="3">
      <x v="84"/>
    </i>
    <i r="3">
      <x v="85"/>
    </i>
    <i r="3">
      <x v="86"/>
    </i>
    <i r="3">
      <x v="87"/>
    </i>
    <i r="3">
      <x v="88"/>
    </i>
    <i r="3">
      <x v="89"/>
    </i>
    <i r="3">
      <x v="90"/>
    </i>
    <i r="3">
      <x v="91"/>
    </i>
    <i r="3">
      <x v="92"/>
    </i>
    <i r="3">
      <x v="93"/>
    </i>
    <i r="3">
      <x v="94"/>
    </i>
    <i r="3">
      <x v="95"/>
    </i>
    <i r="3">
      <x v="96"/>
    </i>
    <i r="3">
      <x v="97"/>
    </i>
    <i r="3">
      <x v="98"/>
    </i>
    <i r="3">
      <x v="99"/>
    </i>
    <i r="3">
      <x v="100"/>
    </i>
    <i r="3">
      <x v="101"/>
    </i>
    <i r="3">
      <x v="102"/>
    </i>
    <i r="3">
      <x v="103"/>
    </i>
    <i r="3">
      <x v="104"/>
    </i>
    <i r="3">
      <x v="105"/>
    </i>
    <i r="3">
      <x v="106"/>
    </i>
    <i r="3">
      <x v="107"/>
    </i>
    <i r="3">
      <x v="108"/>
    </i>
    <i r="3">
      <x v="109"/>
    </i>
    <i r="3">
      <x v="110"/>
    </i>
    <i r="3">
      <x v="111"/>
    </i>
    <i r="3">
      <x v="112"/>
    </i>
    <i r="3">
      <x v="113"/>
    </i>
    <i r="3">
      <x v="114"/>
    </i>
    <i r="3">
      <x v="115"/>
    </i>
    <i r="3">
      <x v="116"/>
    </i>
    <i r="3">
      <x v="117"/>
    </i>
    <i r="3">
      <x v="118"/>
    </i>
    <i r="3">
      <x v="119"/>
    </i>
    <i r="3">
      <x v="120"/>
    </i>
    <i r="3">
      <x v="121"/>
    </i>
    <i r="3">
      <x v="122"/>
    </i>
    <i r="3">
      <x v="123"/>
    </i>
    <i r="3">
      <x v="124"/>
    </i>
    <i r="3">
      <x v="125"/>
    </i>
    <i r="3">
      <x v="128"/>
    </i>
    <i r="3">
      <x v="129"/>
    </i>
    <i r="3">
      <x v="130"/>
    </i>
    <i r="3">
      <x v="131"/>
    </i>
    <i r="3">
      <x v="132"/>
    </i>
    <i r="3">
      <x v="133"/>
    </i>
    <i r="3">
      <x v="134"/>
    </i>
    <i r="3">
      <x v="144"/>
    </i>
    <i r="3">
      <x v="145"/>
    </i>
    <i r="3">
      <x v="150"/>
    </i>
    <i r="3">
      <x v="151"/>
    </i>
    <i r="3">
      <x v="152"/>
    </i>
    <i r="3">
      <x v="154"/>
    </i>
    <i r="3">
      <x v="155"/>
    </i>
    <i r="3">
      <x v="156"/>
    </i>
    <i r="3">
      <x v="157"/>
    </i>
    <i r="3">
      <x v="158"/>
    </i>
    <i r="3">
      <x v="159"/>
    </i>
    <i r="3">
      <x v="160"/>
    </i>
    <i r="3">
      <x v="192"/>
    </i>
    <i r="3">
      <x v="193"/>
    </i>
    <i t="default" r="2">
      <x/>
    </i>
    <i r="2">
      <x v="1"/>
      <x v="174"/>
    </i>
    <i r="3">
      <x v="175"/>
    </i>
    <i r="3">
      <x v="176"/>
    </i>
    <i r="3">
      <x v="177"/>
    </i>
    <i r="3">
      <x v="178"/>
    </i>
    <i r="3">
      <x v="179"/>
    </i>
    <i t="default" r="2">
      <x v="1"/>
    </i>
    <i r="2">
      <x v="2"/>
      <x v="161"/>
    </i>
    <i r="3">
      <x v="162"/>
    </i>
    <i r="3">
      <x v="164"/>
    </i>
    <i r="3">
      <x v="167"/>
    </i>
    <i r="3">
      <x v="168"/>
    </i>
    <i r="3">
      <x v="169"/>
    </i>
    <i r="3">
      <x v="171"/>
    </i>
    <i r="3">
      <x v="172"/>
    </i>
    <i r="3">
      <x v="173"/>
    </i>
    <i t="default" r="2">
      <x v="2"/>
    </i>
    <i t="default">
      <x/>
    </i>
    <i>
      <x v="1"/>
      <x v="1"/>
      <x v="3"/>
      <x v="323"/>
    </i>
    <i r="3">
      <x v="333"/>
    </i>
    <i r="3">
      <x v="334"/>
    </i>
    <i r="3">
      <x v="335"/>
    </i>
    <i r="3">
      <x v="336"/>
    </i>
    <i t="default" r="2">
      <x v="3"/>
    </i>
    <i r="1">
      <x v="2"/>
      <x v="4"/>
      <x v="229"/>
    </i>
    <i r="3">
      <x v="230"/>
    </i>
    <i r="3">
      <x v="231"/>
    </i>
    <i t="default" r="2">
      <x v="4"/>
    </i>
    <i r="1">
      <x v="3"/>
      <x v="5"/>
      <x v="199"/>
    </i>
    <i r="3">
      <x v="201"/>
    </i>
    <i r="3">
      <x v="218"/>
    </i>
    <i r="3">
      <x v="302"/>
    </i>
    <i r="3">
      <x v="305"/>
    </i>
    <i r="3">
      <x v="306"/>
    </i>
    <i r="3">
      <x v="309"/>
    </i>
    <i r="3">
      <x v="311"/>
    </i>
    <i t="default" r="2">
      <x v="5"/>
    </i>
    <i r="1">
      <x v="4"/>
      <x v="6"/>
      <x v="258"/>
    </i>
    <i r="3">
      <x v="259"/>
    </i>
    <i r="3">
      <x v="260"/>
    </i>
    <i t="default" r="2">
      <x v="6"/>
    </i>
    <i r="1">
      <x v="5"/>
      <x v="7"/>
      <x v="371"/>
    </i>
    <i r="3">
      <x v="372"/>
    </i>
    <i r="3">
      <x v="373"/>
    </i>
    <i r="3">
      <x v="374"/>
    </i>
    <i r="3">
      <x v="375"/>
    </i>
    <i t="default" r="2">
      <x v="7"/>
    </i>
    <i t="default">
      <x v="1"/>
    </i>
    <i>
      <x v="2"/>
      <x v="6"/>
      <x v="8"/>
      <x v="126"/>
    </i>
    <i r="3">
      <x v="127"/>
    </i>
    <i r="3">
      <x v="135"/>
    </i>
    <i r="3">
      <x v="136"/>
    </i>
    <i r="3">
      <x v="137"/>
    </i>
    <i r="3">
      <x v="138"/>
    </i>
    <i r="3">
      <x v="139"/>
    </i>
    <i r="3">
      <x v="140"/>
    </i>
    <i r="3">
      <x v="141"/>
    </i>
    <i r="3">
      <x v="142"/>
    </i>
    <i r="3">
      <x v="143"/>
    </i>
    <i r="3">
      <x v="153"/>
    </i>
    <i r="3">
      <x v="163"/>
    </i>
    <i r="3">
      <x v="223"/>
    </i>
    <i r="3">
      <x v="224"/>
    </i>
    <i t="default" r="2">
      <x v="8"/>
    </i>
    <i r="1">
      <x v="7"/>
      <x v="9"/>
      <x/>
    </i>
    <i r="3">
      <x v="1"/>
    </i>
    <i r="3">
      <x v="5"/>
    </i>
    <i r="3">
      <x v="6"/>
    </i>
    <i r="3">
      <x v="7"/>
    </i>
    <i r="3">
      <x v="8"/>
    </i>
    <i r="3">
      <x v="9"/>
    </i>
    <i r="3">
      <x v="10"/>
    </i>
    <i r="3">
      <x v="11"/>
    </i>
    <i r="3">
      <x v="12"/>
    </i>
    <i r="3">
      <x v="13"/>
    </i>
    <i r="3">
      <x v="14"/>
    </i>
    <i r="3">
      <x v="15"/>
    </i>
    <i r="3">
      <x v="19"/>
    </i>
    <i r="3">
      <x v="20"/>
    </i>
    <i r="3">
      <x v="21"/>
    </i>
    <i r="3">
      <x v="22"/>
    </i>
    <i r="3">
      <x v="23"/>
    </i>
    <i r="3">
      <x v="24"/>
    </i>
    <i r="3">
      <x v="25"/>
    </i>
    <i r="3">
      <x v="26"/>
    </i>
    <i r="3">
      <x v="27"/>
    </i>
    <i r="3">
      <x v="28"/>
    </i>
    <i r="3">
      <x v="29"/>
    </i>
    <i r="3">
      <x v="30"/>
    </i>
    <i r="3">
      <x v="31"/>
    </i>
    <i r="3">
      <x v="32"/>
    </i>
    <i t="default" r="2">
      <x v="9"/>
    </i>
    <i r="2">
      <x v="10"/>
      <x v="2"/>
    </i>
    <i r="3">
      <x v="3"/>
    </i>
    <i r="3">
      <x v="4"/>
    </i>
    <i r="3">
      <x v="16"/>
    </i>
    <i r="3">
      <x v="17"/>
    </i>
    <i r="3">
      <x v="18"/>
    </i>
    <i r="3">
      <x v="33"/>
    </i>
    <i r="3">
      <x v="225"/>
    </i>
    <i r="3">
      <x v="226"/>
    </i>
    <i r="3">
      <x v="228"/>
    </i>
    <i r="3">
      <x v="235"/>
    </i>
    <i r="3">
      <x v="236"/>
    </i>
    <i r="3">
      <x v="307"/>
    </i>
    <i r="3">
      <x v="337"/>
    </i>
    <i t="default" r="2">
      <x v="10"/>
    </i>
    <i t="default">
      <x v="2"/>
    </i>
    <i>
      <x v="3"/>
      <x v="8"/>
      <x v="11"/>
      <x v="452"/>
    </i>
    <i t="default" r="2">
      <x v="11"/>
    </i>
    <i r="2">
      <x v="12"/>
      <x v="458"/>
    </i>
    <i t="default" r="2">
      <x v="12"/>
    </i>
    <i r="2">
      <x v="13"/>
      <x v="455"/>
    </i>
    <i t="default" r="2">
      <x v="13"/>
    </i>
    <i r="2">
      <x v="14"/>
      <x v="448"/>
    </i>
    <i t="default" r="2">
      <x v="14"/>
    </i>
    <i r="2">
      <x v="15"/>
      <x v="457"/>
    </i>
    <i t="default" r="2">
      <x v="15"/>
    </i>
    <i r="2">
      <x v="16"/>
      <x v="453"/>
    </i>
    <i t="default" r="2">
      <x v="16"/>
    </i>
    <i r="2">
      <x v="17"/>
      <x v="456"/>
    </i>
    <i t="default" r="2">
      <x v="17"/>
    </i>
    <i r="2">
      <x v="18"/>
      <x v="451"/>
    </i>
    <i t="default" r="2">
      <x v="18"/>
    </i>
    <i r="2">
      <x v="19"/>
      <x v="449"/>
    </i>
    <i t="default" r="2">
      <x v="19"/>
    </i>
    <i r="2">
      <x v="20"/>
      <x v="450"/>
    </i>
    <i t="default" r="2">
      <x v="20"/>
    </i>
    <i r="2">
      <x v="21"/>
      <x v="454"/>
    </i>
    <i t="default" r="2">
      <x v="21"/>
    </i>
    <i r="1">
      <x v="9"/>
      <x v="22"/>
      <x v="227"/>
    </i>
    <i r="3">
      <x v="247"/>
    </i>
    <i r="3">
      <x v="301"/>
    </i>
    <i r="3">
      <x v="314"/>
    </i>
    <i r="3">
      <x v="317"/>
    </i>
    <i r="3">
      <x v="319"/>
    </i>
    <i r="3">
      <x v="338"/>
    </i>
    <i r="3">
      <x v="341"/>
    </i>
    <i r="3">
      <x v="346"/>
    </i>
    <i t="default" r="2">
      <x v="22"/>
    </i>
    <i r="2">
      <x v="23"/>
      <x v="282"/>
    </i>
    <i r="3">
      <x v="283"/>
    </i>
    <i r="3">
      <x v="284"/>
    </i>
    <i r="3">
      <x v="285"/>
    </i>
    <i r="3">
      <x v="286"/>
    </i>
    <i r="3">
      <x v="287"/>
    </i>
    <i r="3">
      <x v="288"/>
    </i>
    <i r="3">
      <x v="289"/>
    </i>
    <i r="3">
      <x v="290"/>
    </i>
    <i r="3">
      <x v="291"/>
    </i>
    <i r="3">
      <x v="292"/>
    </i>
    <i r="3">
      <x v="293"/>
    </i>
    <i r="3">
      <x v="294"/>
    </i>
    <i r="3">
      <x v="295"/>
    </i>
    <i r="3">
      <x v="296"/>
    </i>
    <i r="3">
      <x v="297"/>
    </i>
    <i r="3">
      <x v="298"/>
    </i>
    <i r="3">
      <x v="299"/>
    </i>
    <i t="default" r="2">
      <x v="23"/>
    </i>
    <i r="2">
      <x v="24"/>
      <x v="205"/>
    </i>
    <i r="3">
      <x v="206"/>
    </i>
    <i r="3">
      <x v="207"/>
    </i>
    <i r="3">
      <x v="208"/>
    </i>
    <i r="3">
      <x v="209"/>
    </i>
    <i r="3">
      <x v="300"/>
    </i>
    <i r="3">
      <x v="315"/>
    </i>
    <i r="3">
      <x v="316"/>
    </i>
    <i r="3">
      <x v="318"/>
    </i>
    <i r="3">
      <x v="320"/>
    </i>
    <i r="3">
      <x v="323"/>
    </i>
    <i r="3">
      <x v="324"/>
    </i>
    <i r="3">
      <x v="325"/>
    </i>
    <i r="3">
      <x v="326"/>
    </i>
    <i r="3">
      <x v="327"/>
    </i>
    <i r="3">
      <x v="328"/>
    </i>
    <i r="3">
      <x v="329"/>
    </i>
    <i r="3">
      <x v="331"/>
    </i>
    <i r="3">
      <x v="353"/>
    </i>
    <i t="default" r="2">
      <x v="24"/>
    </i>
    <i r="2">
      <x v="25"/>
      <x v="146"/>
    </i>
    <i r="3">
      <x v="147"/>
    </i>
    <i r="3">
      <x v="148"/>
    </i>
    <i r="3">
      <x v="149"/>
    </i>
    <i r="3">
      <x v="188"/>
    </i>
    <i r="3">
      <x v="189"/>
    </i>
    <i r="3">
      <x v="190"/>
    </i>
    <i r="3">
      <x v="191"/>
    </i>
    <i r="3">
      <x v="194"/>
    </i>
    <i t="default" r="2">
      <x v="25"/>
    </i>
    <i r="2">
      <x v="26"/>
      <x v="197"/>
    </i>
    <i r="3">
      <x v="211"/>
    </i>
    <i r="3">
      <x v="214"/>
    </i>
    <i r="3">
      <x v="345"/>
    </i>
    <i r="3">
      <x v="347"/>
    </i>
    <i r="3">
      <x v="348"/>
    </i>
    <i r="3">
      <x v="349"/>
    </i>
    <i r="3">
      <x v="350"/>
    </i>
    <i r="3">
      <x v="351"/>
    </i>
    <i r="3">
      <x v="352"/>
    </i>
    <i t="default" r="2">
      <x v="26"/>
    </i>
    <i r="2">
      <x v="27"/>
      <x v="212"/>
    </i>
    <i r="3">
      <x v="213"/>
    </i>
    <i r="3">
      <x v="238"/>
    </i>
    <i r="3">
      <x v="239"/>
    </i>
    <i r="3">
      <x v="240"/>
    </i>
    <i r="3">
      <x v="241"/>
    </i>
    <i r="3">
      <x v="242"/>
    </i>
    <i r="3">
      <x v="243"/>
    </i>
    <i r="3">
      <x v="244"/>
    </i>
    <i r="3">
      <x v="245"/>
    </i>
    <i r="3">
      <x v="246"/>
    </i>
    <i r="3">
      <x v="248"/>
    </i>
    <i t="default" r="2">
      <x v="27"/>
    </i>
    <i r="2">
      <x v="28"/>
      <x v="198"/>
    </i>
    <i r="3">
      <x v="200"/>
    </i>
    <i r="3">
      <x v="202"/>
    </i>
    <i r="3">
      <x v="203"/>
    </i>
    <i r="3">
      <x v="204"/>
    </i>
    <i r="3">
      <x v="215"/>
    </i>
    <i r="3">
      <x v="216"/>
    </i>
    <i r="3">
      <x v="217"/>
    </i>
    <i r="3">
      <x v="303"/>
    </i>
    <i r="3">
      <x v="304"/>
    </i>
    <i r="3">
      <x v="308"/>
    </i>
    <i r="3">
      <x v="310"/>
    </i>
    <i r="3">
      <x v="312"/>
    </i>
    <i r="3">
      <x v="313"/>
    </i>
    <i t="default" r="2">
      <x v="28"/>
    </i>
    <i r="2">
      <x v="29"/>
      <x v="180"/>
    </i>
    <i r="3">
      <x v="181"/>
    </i>
    <i r="3">
      <x v="182"/>
    </i>
    <i r="3">
      <x v="183"/>
    </i>
    <i r="3">
      <x v="184"/>
    </i>
    <i r="3">
      <x v="185"/>
    </i>
    <i r="3">
      <x v="186"/>
    </i>
    <i r="3">
      <x v="187"/>
    </i>
    <i r="3">
      <x v="195"/>
    </i>
    <i r="3">
      <x v="196"/>
    </i>
    <i t="default" r="2">
      <x v="29"/>
    </i>
    <i r="2">
      <x v="30"/>
      <x v="267"/>
    </i>
    <i r="3">
      <x v="268"/>
    </i>
    <i r="3">
      <x v="272"/>
    </i>
    <i r="3">
      <x v="273"/>
    </i>
    <i r="3">
      <x v="274"/>
    </i>
    <i r="3">
      <x v="275"/>
    </i>
    <i r="3">
      <x v="276"/>
    </i>
    <i r="3">
      <x v="277"/>
    </i>
    <i r="3">
      <x v="278"/>
    </i>
    <i r="3">
      <x v="279"/>
    </i>
    <i r="3">
      <x v="280"/>
    </i>
    <i r="3">
      <x v="281"/>
    </i>
    <i t="default" r="2">
      <x v="30"/>
    </i>
    <i r="2">
      <x v="31"/>
      <x v="165"/>
    </i>
    <i r="3">
      <x v="166"/>
    </i>
    <i r="3">
      <x v="170"/>
    </i>
    <i t="default" r="2">
      <x v="31"/>
    </i>
    <i r="2">
      <x v="32"/>
      <x v="219"/>
    </i>
    <i r="3">
      <x v="249"/>
    </i>
    <i r="3">
      <x v="250"/>
    </i>
    <i r="3">
      <x v="251"/>
    </i>
    <i r="3">
      <x v="252"/>
    </i>
    <i r="3">
      <x v="253"/>
    </i>
    <i r="3">
      <x v="254"/>
    </i>
    <i r="3">
      <x v="255"/>
    </i>
    <i r="3">
      <x v="256"/>
    </i>
    <i r="3">
      <x v="257"/>
    </i>
    <i t="default" r="2">
      <x v="32"/>
    </i>
    <i r="2">
      <x v="33"/>
      <x v="220"/>
    </i>
    <i r="3">
      <x v="221"/>
    </i>
    <i r="3">
      <x v="222"/>
    </i>
    <i r="3">
      <x v="261"/>
    </i>
    <i r="3">
      <x v="262"/>
    </i>
    <i r="3">
      <x v="263"/>
    </i>
    <i r="3">
      <x v="264"/>
    </i>
    <i r="3">
      <x v="265"/>
    </i>
    <i r="3">
      <x v="266"/>
    </i>
    <i r="3">
      <x v="269"/>
    </i>
    <i r="3">
      <x v="270"/>
    </i>
    <i r="3">
      <x v="271"/>
    </i>
    <i t="default" r="2">
      <x v="33"/>
    </i>
    <i r="2">
      <x v="34"/>
      <x v="210"/>
    </i>
    <i r="3">
      <x v="339"/>
    </i>
    <i r="3">
      <x v="340"/>
    </i>
    <i r="3">
      <x v="342"/>
    </i>
    <i r="3">
      <x v="343"/>
    </i>
    <i r="3">
      <x v="344"/>
    </i>
    <i t="default" r="2">
      <x v="34"/>
    </i>
    <i r="2">
      <x v="35"/>
      <x v="232"/>
    </i>
    <i r="3">
      <x v="233"/>
    </i>
    <i r="3">
      <x v="234"/>
    </i>
    <i r="3">
      <x v="237"/>
    </i>
    <i t="default" r="2">
      <x v="35"/>
    </i>
    <i r="2">
      <x v="36"/>
      <x v="354"/>
    </i>
    <i r="3">
      <x v="355"/>
    </i>
    <i r="3">
      <x v="356"/>
    </i>
    <i r="3">
      <x v="357"/>
    </i>
    <i r="3">
      <x v="358"/>
    </i>
    <i r="3">
      <x v="359"/>
    </i>
    <i r="3">
      <x v="360"/>
    </i>
    <i r="3">
      <x v="361"/>
    </i>
    <i r="3">
      <x v="362"/>
    </i>
    <i r="3">
      <x v="363"/>
    </i>
    <i r="3">
      <x v="364"/>
    </i>
    <i r="3">
      <x v="365"/>
    </i>
    <i r="3">
      <x v="366"/>
    </i>
    <i r="3">
      <x v="367"/>
    </i>
    <i r="3">
      <x v="368"/>
    </i>
    <i r="3">
      <x v="369"/>
    </i>
    <i r="3">
      <x v="370"/>
    </i>
    <i t="default" r="2">
      <x v="36"/>
    </i>
    <i t="default">
      <x v="3"/>
    </i>
    <i>
      <x v="4"/>
      <x v="10"/>
      <x v="37"/>
      <x v="321"/>
    </i>
    <i r="3">
      <x v="322"/>
    </i>
    <i r="3">
      <x v="330"/>
    </i>
    <i r="3">
      <x v="332"/>
    </i>
    <i r="3">
      <x v="376"/>
    </i>
    <i r="3">
      <x v="377"/>
    </i>
    <i r="3">
      <x v="378"/>
    </i>
    <i r="3">
      <x v="379"/>
    </i>
    <i r="3">
      <x v="380"/>
    </i>
    <i r="3">
      <x v="381"/>
    </i>
    <i r="3">
      <x v="382"/>
    </i>
    <i r="3">
      <x v="383"/>
    </i>
    <i r="3">
      <x v="384"/>
    </i>
    <i t="default" r="2">
      <x v="37"/>
    </i>
    <i r="2">
      <x v="38"/>
      <x v="385"/>
    </i>
    <i r="3">
      <x v="386"/>
    </i>
    <i r="3">
      <x v="387"/>
    </i>
    <i r="3">
      <x v="388"/>
    </i>
    <i r="3">
      <x v="389"/>
    </i>
    <i r="3">
      <x v="390"/>
    </i>
    <i r="3">
      <x v="391"/>
    </i>
    <i r="3">
      <x v="392"/>
    </i>
    <i r="3">
      <x v="393"/>
    </i>
    <i r="3">
      <x v="394"/>
    </i>
    <i r="3">
      <x v="395"/>
    </i>
    <i r="3">
      <x v="396"/>
    </i>
    <i r="3">
      <x v="397"/>
    </i>
    <i r="3">
      <x v="398"/>
    </i>
    <i r="3">
      <x v="399"/>
    </i>
    <i r="3">
      <x v="400"/>
    </i>
    <i r="3">
      <x v="401"/>
    </i>
    <i r="3">
      <x v="402"/>
    </i>
    <i r="3">
      <x v="403"/>
    </i>
    <i r="3">
      <x v="404"/>
    </i>
    <i r="3">
      <x v="405"/>
    </i>
    <i r="3">
      <x v="406"/>
    </i>
    <i r="3">
      <x v="407"/>
    </i>
    <i r="3">
      <x v="408"/>
    </i>
    <i r="3">
      <x v="409"/>
    </i>
    <i r="3">
      <x v="410"/>
    </i>
    <i r="3">
      <x v="411"/>
    </i>
    <i r="3">
      <x v="412"/>
    </i>
    <i t="default" r="2">
      <x v="38"/>
    </i>
    <i r="2">
      <x v="39"/>
      <x v="413"/>
    </i>
    <i r="3">
      <x v="414"/>
    </i>
    <i r="3">
      <x v="415"/>
    </i>
    <i r="3">
      <x v="416"/>
    </i>
    <i r="3">
      <x v="417"/>
    </i>
    <i r="3">
      <x v="418"/>
    </i>
    <i r="3">
      <x v="419"/>
    </i>
    <i r="3">
      <x v="420"/>
    </i>
    <i r="3">
      <x v="421"/>
    </i>
    <i r="3">
      <x v="422"/>
    </i>
    <i r="3">
      <x v="423"/>
    </i>
    <i r="3">
      <x v="424"/>
    </i>
    <i r="3">
      <x v="425"/>
    </i>
    <i r="3">
      <x v="426"/>
    </i>
    <i r="3">
      <x v="427"/>
    </i>
    <i r="3">
      <x v="428"/>
    </i>
    <i r="3">
      <x v="429"/>
    </i>
    <i t="default" r="2">
      <x v="39"/>
    </i>
    <i r="2">
      <x v="40"/>
      <x v="430"/>
    </i>
    <i r="3">
      <x v="431"/>
    </i>
    <i r="3">
      <x v="432"/>
    </i>
    <i r="3">
      <x v="433"/>
    </i>
    <i r="3">
      <x v="434"/>
    </i>
    <i r="3">
      <x v="435"/>
    </i>
    <i r="3">
      <x v="436"/>
    </i>
    <i r="3">
      <x v="437"/>
    </i>
    <i r="3">
      <x v="438"/>
    </i>
    <i r="3">
      <x v="439"/>
    </i>
    <i r="3">
      <x v="440"/>
    </i>
    <i r="3">
      <x v="441"/>
    </i>
    <i r="3">
      <x v="442"/>
    </i>
    <i r="3">
      <x v="443"/>
    </i>
    <i r="3">
      <x v="444"/>
    </i>
    <i r="3">
      <x v="445"/>
    </i>
    <i r="3">
      <x v="446"/>
    </i>
    <i r="3">
      <x v="447"/>
    </i>
    <i t="default" r="2">
      <x v="40"/>
    </i>
    <i t="default">
      <x v="4"/>
    </i>
    <i t="grand">
      <x/>
    </i>
  </rowItems>
  <colFields count="2">
    <field x="19"/>
    <field x="18"/>
  </colFields>
  <colItems count="13">
    <i>
      <x/>
      <x/>
    </i>
    <i r="1">
      <x v="1"/>
    </i>
    <i r="1">
      <x v="2"/>
    </i>
    <i r="1">
      <x v="3"/>
    </i>
    <i r="1">
      <x v="4"/>
    </i>
    <i r="1">
      <x v="5"/>
    </i>
    <i r="1">
      <x v="6"/>
    </i>
    <i r="1">
      <x v="7"/>
    </i>
    <i r="1">
      <x v="8"/>
    </i>
    <i r="1">
      <x v="9"/>
    </i>
    <i r="1">
      <x v="10"/>
    </i>
    <i r="1">
      <x v="11"/>
    </i>
    <i t="grand">
      <x/>
    </i>
  </colItems>
  <pageFields count="5">
    <pageField fld="10" hier="37" name="[VerDatum].[Alla VerDatum].[2025]" cap="2025"/>
    <pageField fld="13" hier="40" name="[Visa som].[Nej].[Nej]" cap="Nej"/>
    <pageField fld="14" hier="35" name="[Undertryck].[Nej].[= 0]" cap="= 0"/>
    <pageField fld="20" hier="17" name="[LINJE].[DELREG till LINJE].[DELREG].&amp;[5]" cap="5 Delreg Göteborgs Stadstrafik"/>
    <pageField fld="0" hier="10" name="[KONTO].[KRR0 till KONTO].[KGR].&amp;[S01]" cap="S01 Antal resor"/>
  </pageFields>
  <dataFields count="1">
    <dataField fld="15" baseField="0" baseItem="0"/>
  </dataFields>
  <formats count="1">
    <format dxfId="4">
      <pivotArea dataOnly="0" outline="0" fieldPosition="0">
        <references count="1">
          <reference field="34" count="0" defaultSubtotal="1"/>
        </references>
      </pivotArea>
    </format>
  </formats>
  <pivotHierarchies count="159">
    <pivotHierarchy/>
    <pivotHierarchy/>
    <pivotHierarchy/>
    <pivotHierarchy/>
    <pivotHierarchy/>
    <pivotHierarchy/>
    <pivotHierarchy/>
    <pivotHierarchy/>
    <pivotHierarchy/>
    <pivotHierarchy/>
    <pivotHierarchy multipleItemSelectionAllowed="1">
      <mps count="5">
        <mp field="5"/>
        <mp field="6"/>
        <mp field="7"/>
        <mp field="8"/>
        <mp field="9"/>
      </mps>
    </pivotHierarchy>
    <pivotHierarchy/>
    <pivotHierarchy/>
    <pivotHierarchy/>
    <pivotHierarchy/>
    <pivotHierarchy/>
    <pivotHierarchy/>
    <pivotHierarchy multipleItemSelectionAllowed="1">
      <mps count="9">
        <mp field="23"/>
        <mp field="24"/>
        <mp field="25"/>
        <mp field="26"/>
        <mp field="27"/>
        <mp field="28"/>
        <mp field="29"/>
        <mp field="30"/>
        <mp field="31"/>
      </mps>
      <members count="3" level="1">
        <member name="[LINJE].[DELREG till LINJE].[DELREG].&amp;[5]"/>
        <member name="[LINJE].[DELREG till LINJE].[DELREG].&amp;[6]"/>
        <member name="[LINJE].[DELREG till LINJE].[DELREG].&amp;[9]"/>
      </members>
    </pivotHierarchy>
    <pivotHierarchy/>
    <pivotHierarchy/>
    <pivotHierarchy>
      <mps count="8">
        <mp field="47"/>
        <mp field="48"/>
        <mp field="49"/>
        <mp field="50"/>
        <mp field="51"/>
        <mp field="52"/>
        <mp field="53"/>
        <mp field="54"/>
      </mps>
      <members count="1198" level="1">
        <member name="[LINJE].[LINJE].[LINJE].&amp;[-]"/>
        <member name="[LINJE].[LINJE].[LINJE].&amp;[11010]"/>
        <member name=""/>
        <member name=""/>
        <member name=""/>
        <member name=""/>
        <member name=""/>
        <member name=""/>
        <member name=""/>
        <member name=""/>
        <member name=""/>
        <member name=""/>
        <member name=""/>
        <member name=""/>
        <member name=""/>
        <member name=""/>
        <member name=""/>
        <member name=""/>
        <member name="[LINJE].[LINJE].[LINJE].&amp;[17260]"/>
        <member name=""/>
        <member name=""/>
        <member name=""/>
        <member name="[LINJE].[LINJE].[LINJE].&amp;[19990]"/>
        <member name="[LINJE].[LINJE].[LINJE].&amp;[20010]"/>
        <member name="[LINJE].[LINJE].[LINJE].&amp;[20020]"/>
        <member name="[LINJE].[LINJE].[LINJE].&amp;[20030]"/>
        <member name="[LINJE].[LINJE].[LINJE].&amp;[20050]"/>
        <member name="[LINJE].[LINJE].[LINJE].&amp;[20060]"/>
        <member name="[LINJE].[LINJE].[LINJE].&amp;[20070]"/>
        <member name="[LINJE].[LINJE].[LINJE].&amp;[20080]"/>
        <member name="[LINJE].[LINJE].[LINJE].&amp;[20190]"/>
        <member name="[LINJE].[LINJE].[LINJE].&amp;[20200]"/>
        <member name="[LINJE].[LINJE].[LINJE].&amp;[20210]"/>
        <member name="[LINJE].[LINJE].[LINJE].&amp;[20310]"/>
        <member name="[LINJE].[LINJE].[LINJE].&amp;[20550]"/>
        <member name="[LINJE].[LINJE].[LINJE].&amp;[20560]"/>
        <member name="[LINJE].[LINJE].[LINJE].&amp;[21000]"/>
        <member name="[LINJE].[LINJE].[LINJE].&amp;[21010]"/>
        <member name="[LINJE].[LINJE].[LINJE].&amp;[21020]"/>
        <member name="[LINJE].[LINJE].[LINJE].&amp;[21100]"/>
        <member name="[LINJE].[LINJE].[LINJE].&amp;[21200]"/>
        <member name="[LINJE].[LINJE].[LINJE].&amp;[21220]"/>
        <member name="[LINJE].[LINJE].[LINJE].&amp;[21500]"/>
        <member name="[LINJE].[LINJE].[LINJE].&amp;[21510]"/>
        <member name="[LINJE].[LINJE].[LINJE].&amp;[21530]"/>
        <member name="[LINJE].[LINJE].[LINJE].&amp;[21540]"/>
        <member name="[LINJE].[LINJE].[LINJE].&amp;[21550]"/>
        <member name="[LINJE].[LINJE].[LINJE].&amp;[21570]"/>
        <member name="[LINJE].[LINJE].[LINJE].&amp;[21590]"/>
        <member name="[LINJE].[LINJE].[LINJE].&amp;[22000]"/>
        <member name="[LINJE].[LINJE].[LINJE].&amp;[22010]"/>
        <member name="[LINJE].[LINJE].[LINJE].&amp;[22040]"/>
        <member name="[LINJE].[LINJE].[LINJE].&amp;[22080]"/>
        <member name="[LINJE].[LINJE].[LINJE].&amp;[22090]"/>
        <member name="[LINJE].[LINJE].[LINJE].&amp;[22500]"/>
        <member name="[LINJE].[LINJE].[LINJE].&amp;[22610]"/>
        <member name="[LINJE].[LINJE].[LINJE].&amp;[22620]"/>
        <member name="[LINJE].[LINJE].[LINJE].&amp;[22640]"/>
        <member name="[LINJE].[LINJE].[LINJE].&amp;[22650]"/>
        <member name="[LINJE].[LINJE].[LINJE].&amp;[22670]"/>
        <member name="[LINJE].[LINJE].[LINJE].&amp;[23000]"/>
        <member name="[LINJE].[LINJE].[LINJE].&amp;[23010]"/>
        <member name="[LINJE].[LINJE].[LINJE].&amp;[23020]"/>
        <member name="[LINJE].[LINJE].[LINJE].&amp;[23030]"/>
        <member name="[LINJE].[LINJE].[LINJE].&amp;[23040]"/>
        <member name="[LINJE].[LINJE].[LINJE].&amp;[23190]"/>
        <member name="[LINJE].[LINJE].[LINJE].&amp;[23200]"/>
        <member name="[LINJE].[LINJE].[LINJE].&amp;[23250]"/>
        <member name="[LINJE].[LINJE].[LINJE].&amp;[23500]"/>
        <member name="[LINJE].[LINJE].[LINJE].&amp;[23510]"/>
        <member name="[LINJE].[LINJE].[LINJE].&amp;[23600]"/>
        <member name="[LINJE].[LINJE].[LINJE].&amp;[23610]"/>
        <member name="[LINJE].[LINJE].[LINJE].&amp;[23620]"/>
        <member name="[LINJE].[LINJE].[LINJE].&amp;[23660]"/>
        <member name="[LINJE].[LINJE].[LINJE].&amp;[23710]"/>
        <member name="[LINJE].[LINJE].[LINJE].&amp;[23720]"/>
        <member name="[LINJE].[LINJE].[LINJE].&amp;[23910]"/>
        <member name="[LINJE].[LINJE].[LINJE].&amp;[23920]"/>
        <member name="[LINJE].[LINJE].[LINJE].&amp;[24000]"/>
        <member name="[LINJE].[LINJE].[LINJE].&amp;[24010]"/>
        <member name="[LINJE].[LINJE].[LINJE].&amp;[24020]"/>
        <member name="[LINJE].[LINJE].[LINJE].&amp;[24050]"/>
        <member name="[LINJE].[LINJE].[LINJE].&amp;[24300]"/>
        <member name="[LINJE].[LINJE].[LINJE].&amp;[24310]"/>
        <member name="[LINJE].[LINJE].[LINJE].&amp;[24400]"/>
        <member name="[LINJE].[LINJE].[LINJE].&amp;[24420]"/>
        <member name="[LINJE].[LINJE].[LINJE].&amp;[24500]"/>
        <member name="[LINJE].[LINJE].[LINJE].&amp;[24810]"/>
        <member name="[LINJE].[LINJE].[LINJE].&amp;[24820]"/>
        <member name="[LINJE].[LINJE].[LINJE].&amp;[25500]"/>
        <member name="[LINJE].[LINJE].[LINJE].&amp;[28020]"/>
        <member name="[LINJE].[LINJE].[LINJE].&amp;[28040]"/>
        <member name="[LINJE].[LINJE].[LINJE].&amp;[28420]"/>
        <member name="[LINJE].[LINJE].[LINJE].&amp;[28500]"/>
        <member name="[LINJE].[LINJE].[LINJE].&amp;[28540]"/>
        <member name="[LINJE].[LINJE].[LINJE].&amp;[28570]"/>
        <member name="[LINJE].[LINJE].[LINJE].&amp;[28610]"/>
        <member name="[LINJE].[LINJE].[LINJE].&amp;[28620]"/>
        <member name="[LINJE].[LINJE].[LINJE].&amp;[28630]"/>
        <member name="[LINJE].[LINJE].[LINJE].&amp;[28660]"/>
        <member name="[LINJE].[LINJE].[LINJE].&amp;[28670]"/>
        <member name="[LINJE].[LINJE].[LINJE].&amp;[30010]"/>
        <member name="[LINJE].[LINJE].[LINJE].&amp;[30110]"/>
        <member name="[LINJE].[LINJE].[LINJE].&amp;[30120]"/>
        <member name="[LINJE].[LINJE].[LINJE].&amp;[30130]"/>
        <member name="[LINJE].[LINJE].[LINJE].&amp;[30140]"/>
        <member name="[LINJE].[LINJE].[LINJE].&amp;[30190]"/>
        <member name="[LINJE].[LINJE].[LINJE].&amp;[30200]"/>
        <member name="[LINJE].[LINJE].[LINJE].&amp;[30220]"/>
        <member name="[LINJE].[LINJE].[LINJE].&amp;[30230]"/>
        <member name="[LINJE].[LINJE].[LINJE].&amp;[30240]"/>
        <member name="[LINJE].[LINJE].[LINJE].&amp;[30310]"/>
        <member name="[LINJE].[LINJE].[LINJE].&amp;[30320]"/>
        <member name="[LINJE].[LINJE].[LINJE].&amp;[30330]"/>
        <member name="[LINJE].[LINJE].[LINJE].&amp;[30340]"/>
        <member name="[LINJE].[LINJE].[LINJE].&amp;[30350]"/>
        <member name="[LINJE].[LINJE].[LINJE].&amp;[30510]"/>
        <member name="[LINJE].[LINJE].[LINJE].&amp;[30520]"/>
        <member name="[LINJE].[LINJE].[LINJE].&amp;[30610]"/>
        <member name="[LINJE].[LINJE].[LINJE].&amp;[30620]"/>
        <member name="[LINJE].[LINJE].[LINJE].&amp;[30630]"/>
        <member name="[LINJE].[LINJE].[LINJE].&amp;[30640]"/>
        <member name="[LINJE].[LINJE].[LINJE].&amp;[30660]"/>
        <member name="[LINJE].[LINJE].[LINJE].&amp;[30670]"/>
        <member name="[LINJE].[LINJE].[LINJE].&amp;[30680]"/>
        <member name="[LINJE].[LINJE].[LINJE].&amp;[30690]"/>
        <member name="[LINJE].[LINJE].[LINJE].&amp;[30700]"/>
        <member name="[LINJE].[LINJE].[LINJE].&amp;[30720]"/>
        <member name="[LINJE].[LINJE].[LINJE].&amp;[30730]"/>
        <member name="[LINJE].[LINJE].[LINJE].&amp;[30810]"/>
        <member name="[LINJE].[LINJE].[LINJE].&amp;[31000]"/>
        <member name="[LINJE].[LINJE].[LINJE].&amp;[31020]"/>
        <member name="[LINJE].[LINJE].[LINJE].&amp;[31030]"/>
        <member name="[LINJE].[LINJE].[LINJE].&amp;[31040]"/>
        <member name="[LINJE].[LINJE].[LINJE].&amp;[31050]"/>
        <member name="[LINJE].[LINJE].[LINJE].&amp;[31060]"/>
        <member name="[LINJE].[LINJE].[LINJE].&amp;[31090]"/>
        <member name="[LINJE].[LINJE].[LINJE].&amp;[31160]"/>
        <member name="[LINJE].[LINJE].[LINJE].&amp;[31300]"/>
        <member name="[LINJE].[LINJE].[LINJE].&amp;[31310]"/>
        <member name="[LINJE].[LINJE].[LINJE].&amp;[31320]"/>
        <member name="[LINJE].[LINJE].[LINJE].&amp;[31350]"/>
        <member name="[LINJE].[LINJE].[LINJE].&amp;[31380]"/>
        <member name="[LINJE].[LINJE].[LINJE].&amp;[31390]"/>
        <member name="[LINJE].[LINJE].[LINJE].&amp;[31500]"/>
        <member name="[LINJE].[LINJE].[LINJE].&amp;[31510]"/>
        <member name="[LINJE].[LINJE].[LINJE].&amp;[31580]"/>
        <member name="[LINJE].[LINJE].[LINJE].&amp;[31590]"/>
        <member name="[LINJE].[LINJE].[LINJE].&amp;[32000]"/>
        <member name="[LINJE].[LINJE].[LINJE].&amp;[32020]"/>
        <member name="[LINJE].[LINJE].[LINJE].&amp;[32030]"/>
        <member name="[LINJE].[LINJE].[LINJE].&amp;[32110]"/>
        <member name="[LINJE].[LINJE].[LINJE].&amp;[32120]"/>
        <member name="[LINJE].[LINJE].[LINJE].&amp;[32200]"/>
        <member name="[LINJE].[LINJE].[LINJE].&amp;[32210]"/>
        <member name="[LINJE].[LINJE].[LINJE].&amp;[32221]"/>
        <member name="[LINJE].[LINJE].[LINJE].&amp;[32231]"/>
        <member name="[LINJE].[LINJE].[LINJE].&amp;[32241]"/>
        <member name="[LINJE].[LINJE].[LINJE].&amp;[32301]"/>
        <member name="[LINJE].[LINJE].[LINJE].&amp;[33000]"/>
        <member name="[LINJE].[LINJE].[LINJE].&amp;[33020]"/>
        <member name="[LINJE].[LINJE].[LINJE].&amp;[33030]"/>
        <member name="[LINJE].[LINJE].[LINJE].&amp;[33100]"/>
        <member name="[LINJE].[LINJE].[LINJE].&amp;[33120]"/>
        <member name="[LINJE].[LINJE].[LINJE].&amp;[33130]"/>
        <member name="[LINJE].[LINJE].[LINJE].&amp;[33140]"/>
        <member name="[LINJE].[LINJE].[LINJE].&amp;[33150]"/>
        <member name="[LINJE].[LINJE].[LINJE].&amp;[33170]"/>
        <member name="[LINJE].[LINJE].[LINJE].&amp;[33180]"/>
        <member name="[LINJE].[LINJE].[LINJE].&amp;[33210]"/>
        <member name="[LINJE].[LINJE].[LINJE].&amp;[33220]"/>
        <member name="[LINJE].[LINJE].[LINJE].&amp;[33230]"/>
        <member name="[LINJE].[LINJE].[LINJE].&amp;[33250]"/>
        <member name="[LINJE].[LINJE].[LINJE].&amp;[33260]"/>
        <member name="[LINJE].[LINJE].[LINJE].&amp;[33270]"/>
        <member name="[LINJE].[LINJE].[LINJE].&amp;[33500]"/>
        <member name="[LINJE].[LINJE].[LINJE].&amp;[34000]"/>
        <member name="[LINJE].[LINJE].[LINJE].&amp;[34010]"/>
        <member name="[LINJE].[LINJE].[LINJE].&amp;[34020]"/>
        <member name="[LINJE].[LINJE].[LINJE].&amp;[34050]"/>
        <member name="[LINJE].[LINJE].[LINJE].&amp;[34060]"/>
        <member name="[LINJE].[LINJE].[LINJE].&amp;[34120]"/>
        <member name="[LINJE].[LINJE].[LINJE].&amp;[34200]"/>
        <member name="[LINJE].[LINJE].[LINJE].&amp;[34300]"/>
        <member name="[LINJE].[LINJE].[LINJE].&amp;[34350]"/>
        <member name="[LINJE].[LINJE].[LINJE].&amp;[35000]"/>
        <member name="[LINJE].[LINJE].[LINJE].&amp;[35010]"/>
        <member name="[LINJE].[LINJE].[LINJE].&amp;[35020]"/>
        <member name="[LINJE].[LINJE].[LINJE].&amp;[35040]"/>
        <member name="[LINJE].[LINJE].[LINJE].&amp;[35050]"/>
        <member name="[LINJE].[LINJE].[LINJE].&amp;[35060]"/>
        <member name="[LINJE].[LINJE].[LINJE].&amp;[35100]"/>
        <member name="[LINJE].[LINJE].[LINJE].&amp;[35110]"/>
        <member name="[LINJE].[LINJE].[LINJE].&amp;[35120]"/>
        <member name="[LINJE].[LINJE].[LINJE].&amp;[35130]"/>
        <member name="[LINJE].[LINJE].[LINJE].&amp;[35140]"/>
        <member name="[LINJE].[LINJE].[LINJE].&amp;[35150]"/>
        <member name="[LINJE].[LINJE].[LINJE].&amp;[35200]"/>
        <member name="[LINJE].[LINJE].[LINJE].&amp;[35300]"/>
        <member name="[LINJE].[LINJE].[LINJE].&amp;[35310]"/>
        <member name="[LINJE].[LINJE].[LINJE].&amp;[35330]"/>
        <member name="[LINJE].[LINJE].[LINJE].&amp;[35340]"/>
        <member name="[LINJE].[LINJE].[LINJE].&amp;[35900]"/>
        <member name="[LINJE].[LINJE].[LINJE].&amp;[36100]"/>
        <member name="[LINJE].[LINJE].[LINJE].&amp;[36110]"/>
        <member name="[LINJE].[LINJE].[LINJE].&amp;[36130]"/>
        <member name="[LINJE].[LINJE].[LINJE].&amp;[36150]"/>
        <member name="[LINJE].[LINJE].[LINJE].&amp;[36160]"/>
        <member name="[LINJE].[LINJE].[LINJE].&amp;[36180]"/>
        <member name="[LINJE].[LINJE].[LINJE].&amp;[36190]"/>
        <member name="[LINJE].[LINJE].[LINJE].&amp;[36200]"/>
        <member name="[LINJE].[LINJE].[LINJE].&amp;[36630]"/>
        <member name="[LINJE].[LINJE].[LINJE].&amp;[37100]"/>
        <member name="[LINJE].[LINJE].[LINJE].&amp;[37110]"/>
        <member name="[LINJE].[LINJE].[LINJE].&amp;[37120]"/>
        <member name="[LINJE].[LINJE].[LINJE].&amp;[37140]"/>
        <member name="[LINJE].[LINJE].[LINJE].&amp;[37150]"/>
        <member name="[LINJE].[LINJE].[LINJE].&amp;[37160]"/>
        <member name="[LINJE].[LINJE].[LINJE].&amp;[37170]"/>
        <member name="[LINJE].[LINJE].[LINJE].&amp;[37180]"/>
        <member name="[LINJE].[LINJE].[LINJE].&amp;[37190]"/>
        <member name="[LINJE].[LINJE].[LINJE].&amp;[37210]"/>
        <member name="[LINJE].[LINJE].[LINJE].&amp;[37220]"/>
        <member name="[LINJE].[LINJE].[LINJE].&amp;[37230]"/>
        <member name="[LINJE].[LINJE].[LINJE].&amp;[37310]"/>
        <member name="[LINJE].[LINJE].[LINJE].&amp;[37320]"/>
        <member name="[LINJE].[LINJE].[LINJE].&amp;[37330]"/>
        <member name="[LINJE].[LINJE].[LINJE].&amp;[37380]"/>
        <member name="[LINJE].[LINJE].[LINJE].&amp;[37410]"/>
        <member name="[LINJE].[LINJE].[LINJE].&amp;[37510]"/>
        <member name="[LINJE].[LINJE].[LINJE].&amp;[37520]"/>
        <member name="[LINJE].[LINJE].[LINJE].&amp;[37530]"/>
        <member name="[LINJE].[LINJE].[LINJE].&amp;[37540]"/>
        <member name="[LINJE].[LINJE].[LINJE].&amp;[37550]"/>
        <member name="[LINJE].[LINJE].[LINJE].&amp;[37560]"/>
        <member name="[LINJE].[LINJE].[LINJE].&amp;[37580]"/>
        <member name="[LINJE].[LINJE].[LINJE].&amp;[37590]"/>
        <member name="[LINJE].[LINJE].[LINJE].&amp;[37600]"/>
        <member name="[LINJE].[LINJE].[LINJE].&amp;[37620]"/>
        <member name="[LINJE].[LINJE].[LINJE].&amp;[38210]"/>
        <member name="[LINJE].[LINJE].[LINJE].&amp;[38230]"/>
        <member name="[LINJE].[LINJE].[LINJE].&amp;[38240]"/>
        <member name="[LINJE].[LINJE].[LINJE].&amp;[38270]"/>
        <member name="[LINJE].[LINJE].[LINJE].&amp;[38320]"/>
        <member name="[LINJE].[LINJE].[LINJE].&amp;[38330]"/>
        <member name="[LINJE].[LINJE].[LINJE].&amp;[38360]"/>
        <member name="[LINJE].[LINJE].[LINJE].&amp;[38380]"/>
        <member name="[LINJE].[LINJE].[LINJE].&amp;[38390]"/>
        <member name="[LINJE].[LINJE].[LINJE].&amp;[38410]"/>
        <member name="[LINJE].[LINJE].[LINJE].&amp;[38430]"/>
        <member name="[LINJE].[LINJE].[LINJE].&amp;[38450]"/>
        <member name="[LINJE].[LINJE].[LINJE].&amp;[38460]"/>
        <member name="[LINJE].[LINJE].[LINJE].&amp;[38470]"/>
        <member name="[LINJE].[LINJE].[LINJE].&amp;[38480]"/>
        <member name="[LINJE].[LINJE].[LINJE].&amp;[38490]"/>
        <member name="[LINJE].[LINJE].[LINJE].&amp;[38500]"/>
        <member name="[LINJE].[LINJE].[LINJE].&amp;[38520]"/>
        <member name="[LINJE].[LINJE].[LINJE].&amp;[38530]"/>
        <member name="[LINJE].[LINJE].[LINJE].&amp;[38570]"/>
        <member name="[LINJE].[LINJE].[LINJE].&amp;[38580]"/>
        <member name="[LINJE].[LINJE].[LINJE].&amp;[40200]"/>
        <member name="[LINJE].[LINJE].[LINJE].&amp;[40210]"/>
        <member name="[LINJE].[LINJE].[LINJE].&amp;[40211]"/>
        <member name="[LINJE].[LINJE].[LINJE].&amp;[40220]"/>
        <member name="[LINJE].[LINJE].[LINJE].&amp;[40221]"/>
        <member name="[LINJE].[LINJE].[LINJE].&amp;[40230]"/>
        <member name="[LINJE].[LINJE].[LINJE].&amp;[40231]"/>
        <member name="[LINJE].[LINJE].[LINJE].&amp;[40240]"/>
        <member name="[LINJE].[LINJE].[LINJE].&amp;[40241]"/>
        <member name="[LINJE].[LINJE].[LINJE].&amp;[40250]"/>
        <member name="[LINJE].[LINJE].[LINJE].&amp;[40251]"/>
        <member name="[LINJE].[LINJE].[LINJE].&amp;[40260]"/>
        <member name="[LINJE].[LINJE].[LINJE].&amp;[40270]"/>
        <member name="[LINJE].[LINJE].[LINJE].&amp;[40350]"/>
        <member name="[LINJE].[LINJE].[LINJE].&amp;[40380]"/>
        <member name="[LINJE].[LINJE].[LINJE].&amp;[40410]"/>
        <member name="[LINJE].[LINJE].[LINJE].&amp;[40411]"/>
        <member name="[LINJE].[LINJE].[LINJE].&amp;[40420]"/>
        <member name="[LINJE].[LINJE].[LINJE].&amp;[40421]"/>
        <member name="[LINJE].[LINJE].[LINJE].&amp;[40460]"/>
        <member name="[LINJE].[LINJE].[LINJE].&amp;[40470]"/>
        <member name="[LINJE].[LINJE].[LINJE].&amp;[40510]"/>
        <member name="[LINJE].[LINJE].[LINJE].&amp;[40511]"/>
        <member name="[LINJE].[LINJE].[LINJE].&amp;[40520]"/>
        <member name="[LINJE].[LINJE].[LINJE].&amp;[40521]"/>
        <member name="[LINJE].[LINJE].[LINJE].&amp;[40530]"/>
        <member name="[LINJE].[LINJE].[LINJE].&amp;[40531]"/>
        <member name="[LINJE].[LINJE].[LINJE].&amp;[40540]"/>
        <member name="[LINJE].[LINJE].[LINJE].&amp;[40600]"/>
        <member name="[LINJE].[LINJE].[LINJE].&amp;[40610]"/>
        <member name="[LINJE].[LINJE].[LINJE].&amp;[40611]"/>
        <member name="[LINJE].[LINJE].[LINJE].&amp;[40620]"/>
        <member name="[LINJE].[LINJE].[LINJE].&amp;[40621]"/>
        <member name="[LINJE].[LINJE].[LINJE].&amp;[40630]"/>
        <member name="[LINJE].[LINJE].[LINJE].&amp;[40640]"/>
        <member name="[LINJE].[LINJE].[LINJE].&amp;[40641]"/>
        <member name="[LINJE].[LINJE].[LINJE].&amp;[40650]"/>
        <member name="[LINJE].[LINJE].[LINJE].&amp;[40651]"/>
        <member name="[LINJE].[LINJE].[LINJE].&amp;[40660]"/>
        <member name="[LINJE].[LINJE].[LINJE].&amp;[40661]"/>
        <member name="[LINJE].[LINJE].[LINJE].&amp;[40670]"/>
        <member name="[LINJE].[LINJE].[LINJE].&amp;[40671]"/>
        <member name="[LINJE].[LINJE].[LINJE].&amp;[40680]"/>
        <member name="[LINJE].[LINJE].[LINJE].&amp;[40910]"/>
        <member name="[LINJE].[LINJE].[LINJE].&amp;[40920]"/>
        <member name="[LINJE].[LINJE].[LINJE].&amp;[40930]"/>
        <member name="[LINJE].[LINJE].[LINJE].&amp;[41110]"/>
        <member name="[LINJE].[LINJE].[LINJE].&amp;[41310]"/>
        <member name="[LINJE].[LINJE].[LINJE].&amp;[41320]"/>
        <member name="[LINJE].[LINJE].[LINJE].&amp;[41330]"/>
        <member name="[LINJE].[LINJE].[LINJE].&amp;[41400]"/>
        <member name="[LINJE].[LINJE].[LINJE].&amp;[41410]"/>
        <member name="[LINJE].[LINJE].[LINJE].&amp;[41610]"/>
        <member name="[LINJE].[LINJE].[LINJE].&amp;[42180]"/>
        <member name="[LINJE].[LINJE].[LINJE].&amp;[42400]"/>
        <member name="[LINJE].[LINJE].[LINJE].&amp;[42510]"/>
        <member name="[LINJE].[LINJE].[LINJE].&amp;[42600]"/>
        <member name="[LINJE].[LINJE].[LINJE].&amp;[42610]"/>
        <member name="[LINJE].[LINJE].[LINJE].&amp;[42640]"/>
        <member name="[LINJE].[LINJE].[LINJE].&amp;[42650]"/>
        <member name="[LINJE].[LINJE].[LINJE].&amp;[43020]"/>
        <member name="[LINJE].[LINJE].[LINJE].&amp;[43030]"/>
        <member name="[LINJE].[LINJE].[LINJE].&amp;[43050]"/>
        <member name="[LINJE].[LINJE].[LINJE].&amp;[43060]"/>
        <member name="[LINJE].[LINJE].[LINJE].&amp;[43210]"/>
        <member name="[LINJE].[LINJE].[LINJE].&amp;[43220]"/>
        <member name="[LINJE].[LINJE].[LINJE].&amp;[43450]"/>
        <member name="[LINJE].[LINJE].[LINJE].&amp;[43660]"/>
        <member name="[LINJE].[LINJE].[LINJE].&amp;[43890]"/>
        <member name="[LINJE].[LINJE].[LINJE].&amp;[43910]"/>
        <member name="[LINJE].[LINJE].[LINJE].&amp;[43930]"/>
        <member name="[LINJE].[LINJE].[LINJE].&amp;[43950]"/>
        <member name="[LINJE].[LINJE].[LINJE].&amp;[44010]"/>
        <member name="[LINJE].[LINJE].[LINJE].&amp;[44110]"/>
        <member name="[LINJE].[LINJE].[LINJE].&amp;[44170]"/>
        <member name="[LINJE].[LINJE].[LINJE].&amp;[44200]"/>
        <member name="[LINJE].[LINJE].[LINJE].&amp;[44210]"/>
        <member name="[LINJE].[LINJE].[LINJE].&amp;[44211]"/>
        <member name="[LINJE].[LINJE].[LINJE].&amp;[44220]"/>
        <member name="[LINJE].[LINJE].[LINJE].&amp;[44221]"/>
        <member name="[LINJE].[LINJE].[LINJE].&amp;[44230]"/>
        <member name="[LINJE].[LINJE].[LINJE].&amp;[44231]"/>
        <member name="[LINJE].[LINJE].[LINJE].&amp;[44240]"/>
        <member name="[LINJE].[LINJE].[LINJE].&amp;[44250]"/>
        <member name="[LINJE].[LINJE].[LINJE].&amp;[44251]"/>
        <member name="[LINJE].[LINJE].[LINJE].&amp;[46300]"/>
        <member name="[LINJE].[LINJE].[LINJE].&amp;[46301]"/>
        <member name="[LINJE].[LINJE].[LINJE].&amp;[46310]"/>
        <member name="[LINJE].[LINJE].[LINJE].&amp;[46320]"/>
        <member name="[LINJE].[LINJE].[LINJE].&amp;[46321]"/>
        <member name="[LINJE].[LINJE].[LINJE].&amp;[46330]"/>
        <member name="[LINJE].[LINJE].[LINJE].&amp;[46340]"/>
        <member name="[LINJE].[LINJE].[LINJE].&amp;[46400]"/>
        <member name="[LINJE].[LINJE].[LINJE].&amp;[46401]"/>
        <member name="[LINJE].[LINJE].[LINJE].&amp;[46410]"/>
        <member name="[LINJE].[LINJE].[LINJE].&amp;[46411]"/>
        <member name="[LINJE].[LINJE].[LINJE].&amp;[46440]"/>
        <member name="[LINJE].[LINJE].[LINJE].&amp;[46600]"/>
        <member name="[LINJE].[LINJE].[LINJE].&amp;[46601]"/>
        <member name="[LINJE].[LINJE].[LINJE].&amp;[46610]"/>
        <member name="[LINJE].[LINJE].[LINJE].&amp;[46611]"/>
        <member name="[LINJE].[LINJE].[LINJE].&amp;[46620]"/>
        <member name="[LINJE].[LINJE].[LINJE].&amp;[46621]"/>
        <member name="[LINJE].[LINJE].[LINJE].&amp;[46700]"/>
        <member name="[LINJE].[LINJE].[LINJE].&amp;[46730]"/>
        <member name="[LINJE].[LINJE].[LINJE].&amp;[46790]"/>
        <member name="[LINJE].[LINJE].[LINJE].&amp;[46800]"/>
        <member name="[LINJE].[LINJE].[LINJE].&amp;[46810]"/>
        <member name="[LINJE].[LINJE].[LINJE].&amp;[47000]"/>
        <member name="[LINJE].[LINJE].[LINJE].&amp;[47001]"/>
        <member name="[LINJE].[LINJE].[LINJE].&amp;[47100]"/>
        <member name="[LINJE].[LINJE].[LINJE].&amp;[47101]"/>
        <member name="[LINJE].[LINJE].[LINJE].&amp;[47110]"/>
        <member name="[LINJE].[LINJE].[LINJE].&amp;[47111]"/>
        <member name="[LINJE].[LINJE].[LINJE].&amp;[47120]"/>
        <member name="[LINJE].[LINJE].[LINJE].&amp;[47121]"/>
        <member name="[LINJE].[LINJE].[LINJE].&amp;[47140]"/>
        <member name="[LINJE].[LINJE].[LINJE].&amp;[47141]"/>
        <member name="[LINJE].[LINJE].[LINJE].&amp;[47180]"/>
        <member name="[LINJE].[LINJE].[LINJE].&amp;[47181]"/>
        <member name="[LINJE].[LINJE].[LINJE].&amp;[47200]"/>
        <member name="[LINJE].[LINJE].[LINJE].&amp;[47201]"/>
        <member name="[LINJE].[LINJE].[LINJE].&amp;[47210]"/>
        <member name="[LINJE].[LINJE].[LINJE].&amp;[47211]"/>
        <member name="[LINJE].[LINJE].[LINJE].&amp;[47300]"/>
        <member name="[LINJE].[LINJE].[LINJE].&amp;[47301]"/>
        <member name="[LINJE].[LINJE].[LINJE].&amp;[47370]"/>
        <member name="[LINJE].[LINJE].[LINJE].&amp;[47380]"/>
        <member name="[LINJE].[LINJE].[LINJE].&amp;[47400]"/>
        <member name="[LINJE].[LINJE].[LINJE].&amp;[47401]"/>
        <member name="[LINJE].[LINJE].[LINJE].&amp;[47500]"/>
        <member name="[LINJE].[LINJE].[LINJE].&amp;[47510]"/>
        <member name="[LINJE].[LINJE].[LINJE].&amp;[47520]"/>
        <member name="[LINJE].[LINJE].[LINJE].&amp;[47550]"/>
        <member name="[LINJE].[LINJE].[LINJE].&amp;[47551]"/>
        <member name="[LINJE].[LINJE].[LINJE].&amp;[47600]"/>
        <member name="[LINJE].[LINJE].[LINJE].&amp;[47610]"/>
        <member name="[LINJE].[LINJE].[LINJE].&amp;[47640]"/>
        <member name="[LINJE].[LINJE].[LINJE].&amp;[47650]"/>
        <member name="[LINJE].[LINJE].[LINJE].&amp;[47740]"/>
        <member name="[LINJE].[LINJE].[LINJE].&amp;[47741]"/>
        <member name="[LINJE].[LINJE].[LINJE].&amp;[47750]"/>
        <member name="[LINJE].[LINJE].[LINJE].&amp;[47751]"/>
        <member name="[LINJE].[LINJE].[LINJE].&amp;[47800]"/>
        <member name="[LINJE].[LINJE].[LINJE].&amp;[47801]"/>
        <member name="[LINJE].[LINJE].[LINJE].&amp;[48010]"/>
        <member name="[LINJE].[LINJE].[LINJE].&amp;[48020]"/>
        <member name="[LINJE].[LINJE].[LINJE].&amp;[48030]"/>
        <member name="[LINJE].[LINJE].[LINJE].&amp;[48040]"/>
        <member name="[LINJE].[LINJE].[LINJE].&amp;[48050]"/>
        <member name="[LINJE].[LINJE].[LINJE].&amp;[48060]"/>
        <member name="[LINJE].[LINJE].[LINJE].&amp;[48090]"/>
        <member name="[LINJE].[LINJE].[LINJE].&amp;[48100]"/>
        <member name="[LINJE].[LINJE].[LINJE].&amp;[48120]"/>
        <member name="[LINJE].[LINJE].[LINJE].&amp;[48140]"/>
        <member name="[LINJE].[LINJE].[LINJE].&amp;[48190]"/>
        <member name="[LINJE].[LINJE].[LINJE].&amp;[48210]"/>
        <member name="[LINJE].[LINJE].[LINJE].&amp;[48220]"/>
        <member name="[LINJE].[LINJE].[LINJE].&amp;[48260]"/>
        <member name="[LINJE].[LINJE].[LINJE].&amp;[48300]"/>
        <member name="[LINJE].[LINJE].[LINJE].&amp;[48310]"/>
        <member name="[LINJE].[LINJE].[LINJE].&amp;[48330]"/>
        <member name="[LINJE].[LINJE].[LINJE].&amp;[48340]"/>
        <member name="[LINJE].[LINJE].[LINJE].&amp;[48350]"/>
        <member name="[LINJE].[LINJE].[LINJE].&amp;[48360]"/>
        <member name="[LINJE].[LINJE].[LINJE].&amp;[48390]"/>
        <member name="[LINJE].[LINJE].[LINJE].&amp;[48400]"/>
        <member name="[LINJE].[LINJE].[LINJE].&amp;[48410]"/>
        <member name="[LINJE].[LINJE].[LINJE].&amp;[48420]"/>
        <member name="[LINJE].[LINJE].[LINJE].&amp;[48450]"/>
        <member name="[LINJE].[LINJE].[LINJE].&amp;[48470]"/>
        <member name="[LINJE].[LINJE].[LINJE].&amp;[48500]"/>
        <member name="[LINJE].[LINJE].[LINJE].&amp;[48510]"/>
        <member name="[LINJE].[LINJE].[LINJE].&amp;[48520]"/>
        <member name="[LINJE].[LINJE].[LINJE].&amp;[48530]"/>
        <member name="[LINJE].[LINJE].[LINJE].&amp;[48540]"/>
        <member name="[LINJE].[LINJE].[LINJE].&amp;[48550]"/>
        <member name="[LINJE].[LINJE].[LINJE].&amp;[48560]"/>
        <member name="[LINJE].[LINJE].[LINJE].&amp;[48570]"/>
        <member name="[LINJE].[LINJE].[LINJE].&amp;[48580]"/>
        <member name="[LINJE].[LINJE].[LINJE].&amp;[48600]"/>
        <member name="[LINJE].[LINJE].[LINJE].&amp;[48610]"/>
        <member name="[LINJE].[LINJE].[LINJE].&amp;[48620]"/>
        <member name="[LINJE].[LINJE].[LINJE].&amp;[48650]"/>
        <member name="[LINJE].[LINJE].[LINJE].&amp;[48660]"/>
        <member name="[LINJE].[LINJE].[LINJE].&amp;[48670]"/>
        <member name="[LINJE].[LINJE].[LINJE].&amp;[48680]"/>
        <member name="[LINJE].[LINJE].[LINJE].&amp;[48690]"/>
        <member name="[LINJE].[LINJE].[LINJE].&amp;[48700]"/>
        <member name="[LINJE].[LINJE].[LINJE].&amp;[48701]"/>
        <member name="[LINJE].[LINJE].[LINJE].&amp;[48710]"/>
        <member name="[LINJE].[LINJE].[LINJE].&amp;[48720]"/>
        <member name="[LINJE].[LINJE].[LINJE].&amp;[48740]"/>
        <member name="[LINJE].[LINJE].[LINJE].&amp;[48750]"/>
        <member name="[LINJE].[LINJE].[LINJE].&amp;[48760]"/>
        <member name="[LINJE].[LINJE].[LINJE].&amp;[48770]"/>
        <member name="[LINJE].[LINJE].[LINJE].&amp;[48780]"/>
        <member name="[LINJE].[LINJE].[LINJE].&amp;[48790]"/>
        <member name="[LINJE].[LINJE].[LINJE].&amp;[48820]"/>
        <member name="[LINJE].[LINJE].[LINJE].&amp;[48830]"/>
        <member name="[LINJE].[LINJE].[LINJE].&amp;[48840]"/>
        <member name="[LINJE].[LINJE].[LINJE].&amp;[48850]"/>
        <member name="[LINJE].[LINJE].[LINJE].&amp;[48900]"/>
        <member name="[LINJE].[LINJE].[LINJE].&amp;[48910]"/>
        <member name="[LINJE].[LINJE].[LINJE].&amp;[48930]"/>
        <member name="[LINJE].[LINJE].[LINJE].&amp;[48940]"/>
        <member name="[LINJE].[LINJE].[LINJE].&amp;[48950]"/>
        <member name="[LINJE].[LINJE].[LINJE].&amp;[48970]"/>
        <member name="[LINJE].[LINJE].[LINJE].&amp;[48990]"/>
        <member name="[LINJE].[LINJE].[LINJE].&amp;[49010]"/>
        <member name="[LINJE].[LINJE].[LINJE].&amp;[49020]"/>
        <member name="[LINJE].[LINJE].[LINJE].&amp;[49030]"/>
        <member name="[LINJE].[LINJE].[LINJE].&amp;[49040]"/>
        <member name="[LINJE].[LINJE].[LINJE].&amp;[49050]"/>
        <member name="[LINJE].[LINJE].[LINJE].&amp;[49060]"/>
        <member name="[LINJE].[LINJE].[LINJE].&amp;[49070]"/>
        <member name="[LINJE].[LINJE].[LINJE].&amp;[49080]"/>
        <member name="[LINJE].[LINJE].[LINJE].&amp;[49090]"/>
        <member name="[LINJE].[LINJE].[LINJE].&amp;[49100]"/>
        <member name="[LINJE].[LINJE].[LINJE].&amp;[49110]"/>
        <member name="[LINJE].[LINJE].[LINJE].&amp;[49120]"/>
        <member name="[LINJE].[LINJE].[LINJE].&amp;[49130]"/>
        <member name="[LINJE].[LINJE].[LINJE].&amp;[49140]"/>
        <member name="[LINJE].[LINJE].[LINJE].&amp;[49150]"/>
        <member name="[LINJE].[LINJE].[LINJE].&amp;[49160]"/>
        <member name="[LINJE].[LINJE].[LINJE].&amp;[49170]"/>
        <member name="[LINJE].[LINJE].[LINJE].&amp;[49180]"/>
        <member name="[LINJE].[LINJE].[LINJE].&amp;[49190]"/>
        <member name="[LINJE].[LINJE].[LINJE].&amp;[49200]"/>
        <member name="[LINJE].[LINJE].[LINJE].&amp;[49210]"/>
        <member name="[LINJE].[LINJE].[LINJE].&amp;[49220]"/>
        <member name="[LINJE].[LINJE].[LINJE].&amp;[49230]"/>
        <member name="[LINJE].[LINJE].[LINJE].&amp;[49240]"/>
        <member name="[LINJE].[LINJE].[LINJE].&amp;[49250]"/>
        <member name="[LINJE].[LINJE].[LINJE].&amp;[49311]"/>
        <member name="[LINJE].[LINJE].[LINJE].&amp;[49321]"/>
        <member name="[LINJE].[LINJE].[LINJE].&amp;[49331]"/>
        <member name="[LINJE].[LINJE].[LINJE].&amp;[49341]"/>
        <member name="[LINJE].[LINJE].[LINJE].&amp;[49351]"/>
        <member name="[LINJE].[LINJE].[LINJE].&amp;[49361]"/>
        <member name="[LINJE].[LINJE].[LINJE].&amp;[49371]"/>
        <member name="[LINJE].[LINJE].[LINJE].&amp;[49381]"/>
        <member name="[LINJE].[LINJE].[LINJE].&amp;[49391]"/>
        <member name="[LINJE].[LINJE].[LINJE].&amp;[49410]"/>
        <member name="[LINJE].[LINJE].[LINJE].&amp;[49420]"/>
        <member name="[LINJE].[LINJE].[LINJE].&amp;[49430]"/>
        <member name="[LINJE].[LINJE].[LINJE].&amp;[49440]"/>
        <member name="[LINJE].[LINJE].[LINJE].&amp;[49450]"/>
        <member name="[LINJE].[LINJE].[LINJE].&amp;[49460]"/>
        <member name="[LINJE].[LINJE].[LINJE].&amp;[49470]"/>
        <member name="[LINJE].[LINJE].[LINJE].&amp;[49480]"/>
        <member name="[LINJE].[LINJE].[LINJE].&amp;[49490]"/>
        <member name="[LINJE].[LINJE].[LINJE].&amp;[49500]"/>
        <member name="[LINJE].[LINJE].[LINJE].&amp;[49510]"/>
        <member name="[LINJE].[LINJE].[LINJE].&amp;[49520]"/>
        <member name="[LINJE].[LINJE].[LINJE].&amp;[49530]"/>
        <member name="[LINJE].[LINJE].[LINJE].&amp;[49540]"/>
        <member name="[LINJE].[LINJE].[LINJE].&amp;[49610]"/>
        <member name="[LINJE].[LINJE].[LINJE].&amp;[49620]"/>
        <member name="[LINJE].[LINJE].[LINJE].&amp;[49630]"/>
        <member name="[LINJE].[LINJE].[LINJE].&amp;[49640]"/>
        <member name="[LINJE].[LINJE].[LINJE].&amp;[49650]"/>
        <member name="[LINJE].[LINJE].[LINJE].&amp;[49660]"/>
        <member name="[LINJE].[LINJE].[LINJE].&amp;[49670]"/>
        <member name="[LINJE].[LINJE].[LINJE].&amp;[49680]"/>
        <member name="[LINJE].[LINJE].[LINJE].&amp;[49710]"/>
        <member name="[LINJE].[LINJE].[LINJE].&amp;[49711]"/>
        <member name="[LINJE].[LINJE].[LINJE].&amp;[49720]"/>
        <member name="[LINJE].[LINJE].[LINJE].&amp;[49730]"/>
        <member name="[LINJE].[LINJE].[LINJE].&amp;[49740]"/>
        <member name="[LINJE].[LINJE].[LINJE].&amp;[49750]"/>
        <member name="[LINJE].[LINJE].[LINJE].&amp;[49760]"/>
        <member name="[LINJE].[LINJE].[LINJE].&amp;[49770]"/>
        <member name="[LINJE].[LINJE].[LINJE].&amp;[49780]"/>
        <member name="[LINJE].[LINJE].[LINJE].&amp;[49790]"/>
        <member name="[LINJE].[LINJE].[LINJE].&amp;[49800]"/>
        <member name="[LINJE].[LINJE].[LINJE].&amp;[49810]"/>
        <member name="[LINJE].[LINJE].[LINJE].&amp;[49820]"/>
        <member name="[LINJE].[LINJE].[LINJE].&amp;[49830]"/>
        <member name="[LINJE].[LINJE].[LINJE].&amp;[49850]"/>
        <member name=""/>
        <member name=""/>
        <member name=""/>
        <member name=""/>
        <member name=""/>
        <member name=""/>
        <member name=""/>
        <member name=""/>
        <member name=""/>
        <member name=""/>
        <member name=""/>
        <member name="[LINJE].[LINJE].[LINJE].&amp;[50120]"/>
        <member name=""/>
        <member name="[LINJE].[LINJE].[LINJE].&amp;[50142]"/>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LINJE].[LINJE].[LINJE].&amp;[50391]"/>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LINJE].[LINJE].[LINJE].&amp;[51390]"/>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LINJE].[LINJE].[LINJE].&amp;[52852]"/>
        <member name="[LINJE].[LINJE].[LINJE].&amp;[52853]"/>
        <member name=""/>
        <member name="[LINJE].[LINJE].[LINJE].&amp;[52862]"/>
        <member name="[LINJE].[LINJE].[LINJE].&amp;[52863]"/>
        <member name="[LINJE].[LINJE].[LINJE].&amp;[52864]"/>
        <member name="[LINJE].[LINJE].[LINJE].&amp;[52870]"/>
        <member name=""/>
        <member name="[LINJE].[LINJE].[LINJE].&amp;[54011]"/>
        <member name="[LINJE].[LINJE].[LINJE].&amp;[54021]"/>
        <member name="[LINJE].[LINJE].[LINJE].&amp;[54031]"/>
        <member name="[LINJE].[LINJE].[LINJE].&amp;[54041]"/>
        <member name="[LINJE].[LINJE].[LINJE].&amp;[54051]"/>
        <member name="[LINJE].[LINJE].[LINJE].&amp;[54061]"/>
        <member name="[LINJE].[LINJE].[LINJE].&amp;[54071]"/>
        <member name="[LINJE].[LINJE].[LINJE].&amp;[54081]"/>
        <member name="[LINJE].[LINJE].[LINJE].&amp;[54091]"/>
        <member name="[LINJE].[LINJE].[LINJE].&amp;[54101]"/>
        <member name="[LINJE].[LINJE].[LINJE].&amp;[54111]"/>
        <member name="[LINJE].[LINJE].[LINJE].&amp;[54131]"/>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LINJE].[LINJE].[LINJE].&amp;[57670]"/>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LINJE].[LINJE].[LINJE].&amp;[62710]"/>
        <member name="[LINJE].[LINJE].[LINJE].&amp;[62720]"/>
        <member name="[LINJE].[LINJE].[LINJE].&amp;[62730]"/>
        <member name=""/>
        <member name=""/>
        <member name=""/>
        <member name=""/>
        <member name=""/>
        <member name=""/>
        <member name=""/>
        <member name=""/>
        <member name=""/>
        <member name="[LINJE].[LINJE].[LINJE].&amp;[63021]"/>
        <member name=""/>
        <member name="[LINJE].[LINJE].[LINJE].&amp;[63031]"/>
        <member name=""/>
        <member name=""/>
        <member name=""/>
        <member name="[LINJE].[LINJE].[LINJE].&amp;[63061]"/>
        <member name="[LINJE].[LINJE].[LINJE].&amp;[63070]"/>
        <member name=""/>
        <member name="[LINJE].[LINJE].[LINJE].&amp;[63081]"/>
        <member name=""/>
        <member name=""/>
        <member name=""/>
        <member name=""/>
        <member name=""/>
        <member name="[LINJE].[LINJE].[LINJE].&amp;[63131]"/>
        <member name=""/>
        <member name="[LINJE].[LINJE].[LINJE].&amp;[63191]"/>
        <member name=""/>
        <member name="[LINJE].[LINJE].[LINJE].&amp;[63210]"/>
        <member name=""/>
        <member name="[LINJE].[LINJE].[LINJE].&amp;[63261]"/>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LINJE].[LINJE].[LINJE].&amp;[64650]"/>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LINJE].[LINJE].[LINJE].&amp;[65620]"/>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LINJE].[LINJE].[LINJE].&amp;[69030]"/>
        <member name=""/>
        <member name=""/>
        <member name=""/>
        <member name=""/>
        <member name=""/>
        <member name=""/>
        <member name="[LINJE].[LINJE].[LINJE].&amp;[69070]"/>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
        <member name="[LINJE].[LINJE].[LINJE].&amp;[69510]"/>
        <member name=""/>
        <member name=""/>
        <member name=""/>
        <member name=""/>
        <member name=""/>
        <member name=""/>
        <member name=""/>
        <member name=""/>
        <member name=""/>
        <member name=""/>
        <member name=""/>
        <member name=""/>
        <member name=""/>
        <member name=""/>
        <member name=""/>
        <member name=""/>
        <member name=""/>
        <member name=""/>
        <member name=""/>
        <member name=""/>
        <member name="[LINJE].[LINJE].[LINJE].&amp;[69950]"/>
        <member name=""/>
        <member name=""/>
        <member name=""/>
        <member name="[LINJE].[LINJE].[LINJE].&amp;[81020]"/>
        <member name=""/>
        <member name=""/>
        <member name="[LINJE].[LINJE].[LINJE].&amp;[81270]"/>
        <member name="[LINJE].[LINJE].[LINJE].&amp;[81300]"/>
        <member name="[LINJE].[LINJE].[LINJE].&amp;[81350]"/>
        <member name="[LINJE].[LINJE].[LINJE].&amp;[81380]"/>
        <member name="[LINJE].[LINJE].[LINJE].&amp;[81390]"/>
        <member name=""/>
        <member name=""/>
        <member name=""/>
        <member name="[LINJE].[LINJE].[LINJE].&amp;[81430]"/>
        <member name="[LINJE].[LINJE].[LINJE].&amp;[81440]"/>
        <member name="[LINJE].[LINJE].[LINJE].&amp;[81450]"/>
        <member name="[LINJE].[LINJE].[LINJE].&amp;[81460]"/>
        <member name="[LINJE].[LINJE].[LINJE].&amp;[81470]"/>
        <member name="[LINJE].[LINJE].[LINJE].&amp;[81520]"/>
        <member name="[LINJE].[LINJE].[LINJE].&amp;[81600]"/>
        <member name="[LINJE].[LINJE].[LINJE].&amp;[81610]"/>
        <member name="[LINJE].[LINJE].[LINJE].&amp;[81620]"/>
        <member name="[LINJE].[LINJE].[LINJE].&amp;[81630]"/>
        <member name="[LINJE].[LINJE].[LINJE].&amp;[81650]"/>
        <member name="[LINJE].[LINJE].[LINJE].&amp;[81660]"/>
        <member name="[LINJE].[LINJE].[LINJE].&amp;[81700]"/>
        <member name="[LINJE].[LINJE].[LINJE].&amp;[81710]"/>
        <member name="[LINJE].[LINJE].[LINJE].&amp;[81720]"/>
        <member name="[LINJE].[LINJE].[LINJE].&amp;[81730]"/>
        <member name=""/>
        <member name=""/>
        <member name=""/>
        <member name="[LINJE].[LINJE].[LINJE].&amp;[81840]"/>
        <member name="[LINJE].[LINJE].[LINJE].&amp;[81850]"/>
        <member name="[LINJE].[LINJE].[LINJE].&amp;[81860]"/>
        <member name="[LINJE].[LINJE].[LINJE].&amp;[81870]"/>
        <member name="[LINJE].[LINJE].[LINJE].&amp;[81880]"/>
        <member name=""/>
        <member name="[LINJE].[LINJE].[LINJE].&amp;[81900]"/>
        <member name="[LINJE].[LINJE].[LINJE].&amp;[81910]"/>
        <member name="[LINJE].[LINJE].[LINJE].&amp;[81920]"/>
        <member name="[LINJE].[LINJE].[LINJE].&amp;[81930]"/>
        <member name="[LINJE].[LINJE].[LINJE].&amp;[81940]"/>
        <member name="[LINJE].[LINJE].[LINJE].&amp;[81950]"/>
        <member name="[LINJE].[LINJE].[LINJE].&amp;[81960]"/>
        <member name="[LINJE].[LINJE].[LINJE].&amp;[81970]"/>
        <member name="[LINJE].[LINJE].[LINJE].&amp;[81980]"/>
        <member name="[LINJE].[LINJE].[LINJE].&amp;[81990]"/>
        <member name="[LINJE].[LINJE].[LINJE].&amp;[82460]"/>
        <member name="[LINJE].[LINJE].[LINJE].&amp;[82710]"/>
        <member name="[LINJE].[LINJE].[LINJE].&amp;[82720]"/>
        <member name="[LINJE].[LINJE].[LINJE].&amp;[82900]"/>
        <member name="[LINJE].[LINJE].[LINJE].&amp;[82940]"/>
        <member name="[LINJE].[LINJE].[LINJE].&amp;[82950]"/>
        <member name="[LINJE].[LINJE].[LINJE].&amp;[82960]"/>
        <member name="[LINJE].[LINJE].[LINJE].&amp;[82970]"/>
        <member name="[LINJE].[LINJE].[LINJE].&amp;[82980]"/>
        <member name="[LINJE].[LINJE].[LINJE].&amp;[82990]"/>
        <member name=""/>
        <member name=""/>
        <member name=""/>
        <member name=""/>
        <member name=""/>
        <member name="[LINJE].[LINJE].[LINJE].&amp;[90010]"/>
        <member name=""/>
        <member name="[LINJE].[LINJE].[LINJE].&amp;[99980]"/>
        <member name="[LINJE].[LINJE].[LINJE].&amp;[99990]"/>
        <member name="[LINJE].[LINJE].[LINJE].&amp;[A1116]"/>
        <member name="[LINJE].[LINJE].[LINJE].&amp;[A1301]"/>
        <member name="[LINJE].[LINJE].[LINJE].&amp;[A2250]"/>
        <member name="[LINJE].[LINJE].[LINJE].&amp;[A2260]"/>
        <member name="[LINJE].[LINJE].[LINJE].&amp;[A2270]"/>
        <member name="[LINJE].[LINJE].[LINJE].&amp;[A2280]"/>
        <member name="[LINJE].[LINJE].[LINJE].&amp;[A2902]"/>
        <member name="[LINJE].[LINJE].[LINJE].&amp;[A3100]"/>
        <member name="[LINJE].[LINJE].[LINJE].&amp;[A3200]"/>
        <member name="[LINJE].[LINJE].[LINJE].&amp;[A3201]"/>
        <member name="[LINJE].[LINJE].[LINJE].&amp;[A4103]"/>
        <member name="[LINJE].[LINJE].[LINJE].&amp;[A4134]"/>
        <member name="[LINJE].[LINJE].[LINJE].&amp;[A4160]"/>
        <member name="[LINJE].[LINJE].[LINJE].&amp;[A4162]"/>
        <member name="[LINJE].[LINJE].[LINJE].&amp;[A4163]"/>
        <member name="[LINJE].[LINJE].[LINJE].&amp;[A4164]"/>
        <member name="[LINJE].[LINJE].[LINJE].&amp;[A4165]"/>
        <member name="[LINJE].[LINJE].[LINJE].&amp;[A4166]"/>
        <member name="[LINJE].[LINJE].[LINJE].&amp;[A4167]"/>
        <member name="[LINJE].[LINJE].[LINJE].&amp;[A4310]"/>
        <member name="[LINJE].[LINJE].[LINJE].&amp;[A4359]"/>
        <member name="[LINJE].[LINJE].[LINJE].&amp;[A4360]"/>
        <member name="[LINJE].[LINJE].[LINJE].&amp;[A4362]"/>
        <member name="[LINJE].[LINJE].[LINJE].&amp;[A5113]"/>
        <member name="[LINJE].[LINJE].[LINJE].&amp;[A5120]"/>
        <member name="[LINJE].[LINJE].[LINJE].&amp;[A5121]"/>
        <member name="[LINJE].[LINJE].[LINJE].&amp;[A5203]"/>
        <member name="[LINJE].[LINJE].[LINJE].&amp;[A5204]"/>
        <member name="[LINJE].[LINJE].[LINJE].&amp;[A5205]"/>
        <member name="[LINJE].[LINJE].[LINJE].&amp;[A5212]"/>
        <member name="[LINJE].[LINJE].[LINJE].&amp;[A5336]"/>
        <member name="[LINJE].[LINJE].[LINJE].&amp;[A5341]"/>
        <member name="[LINJE].[LINJE].[LINJE].&amp;[A5342]"/>
        <member name="[LINJE].[LINJE].[LINJE].&amp;[A5343]"/>
        <member name="[LINJE].[LINJE].[LINJE].&amp;[A5344]"/>
        <member name="[LINJE].[LINJE].[LINJE].&amp;[A5345]"/>
        <member name="[LINJE].[LINJE].[LINJE].&amp;[A5346]"/>
        <member name="[LINJE].[LINJE].[LINJE].&amp;[A5347]"/>
        <member name="[LINJE].[LINJE].[LINJE].&amp;[A5348]"/>
        <member name="[LINJE].[LINJE].[LINJE].&amp;[A6006]"/>
        <member name="[LINJE].[LINJE].[LINJE].&amp;[A6013]"/>
        <member name="[LINJE].[LINJE].[LINJE].&amp;[A6018]"/>
        <member name="[LINJE].[LINJE].[LINJE].&amp;[A6021]"/>
        <member name="[LINJE].[LINJE].[LINJE].&amp;[A6022]"/>
        <member name="[LINJE].[LINJE].[LINJE].&amp;[A6023]"/>
        <member name="[LINJE].[LINJE].[LINJE].&amp;[A6024]"/>
        <member name="[LINJE].[LINJE].[LINJE].&amp;[A6033]"/>
        <member name="[LINJE].[LINJE].[LINJE].&amp;[A6034]"/>
        <member name="[LINJE].[LINJE].[LINJE].&amp;[A6120]"/>
        <member name="[LINJE].[LINJE].[LINJE].&amp;[A6276]"/>
        <member name="[LINJE].[LINJE].[LINJE].&amp;[A6278]"/>
        <member name="[LINJE].[LINJE].[LINJE].&amp;[A6279]"/>
        <member name="[LINJE].[LINJE].[LINJE].&amp;[A6280]"/>
        <member name="[LINJE].[LINJE].[LINJE].&amp;[A6281]"/>
        <member name="[LINJE].[LINJE].[LINJE].&amp;[A6282]"/>
        <member name="[LINJE].[LINJE].[LINJE].&amp;[A6283]"/>
        <member name="[LINJE].[LINJE].[LINJE].&amp;[A6284]"/>
        <member name="[LINJE].[LINJE].[LINJE].&amp;[A6285]"/>
        <member name="[LINJE].[LINJE].[LINJE].&amp;[A6286]"/>
        <member name="[LINJE].[LINJE].[LINJE].&amp;[A6353]"/>
        <member name="[LINJE].[LINJE].[LINJE].&amp;[B2270]"/>
        <member name="[LINJE].[LINJE].[LINJE].&amp;[B2902]"/>
        <member name="[LINJE].[LINJE].[LINJE].&amp;[B3100]"/>
        <member name="[LINJE].[LINJE].[LINJE].&amp;[B4103]"/>
        <member name="[LINJE].[LINJE].[LINJE].&amp;[B4167]"/>
        <member name="[LINJE].[LINJE].[LINJE].&amp;[B6283]"/>
        <member name="[LINJE].[LINJE].[LINJE].&amp;[B6285]"/>
        <member name="[LINJE].[LINJE].[LINJE].&amp;[B6286]"/>
        <member name="[LINJE].[LINJE].[LINJE].&amp;[C4103]"/>
        <member name="[LINJE].[LINJE].[LINJE].&amp;[C4167]"/>
        <member name="[LINJE].[LINJE].[LINJE].&amp;[D4103]"/>
        <member name="[LINJE].[LINJE].[LINJE].&amp;[E5113]"/>
        <member name="[LINJE].[LINJE].[Alla LINJE].UNKNOWNMEMBER"/>
      </members>
    </pivotHierarchy>
    <pivotHierarchy>
      <mps count="10">
        <mp field="36"/>
        <mp field="37"/>
        <mp field="38"/>
        <mp field="39"/>
        <mp field="40"/>
        <mp field="41"/>
        <mp field="42"/>
        <mp field="43"/>
        <mp field="44"/>
        <mp field="45"/>
      </mps>
      <members count="6" level="1">
        <member name="[LINJE].[LKAT1 till LINJE].[LKAT1].&amp;[-]"/>
        <member name="[LINJE].[LKAT1 till LINJE].[All].UNKNOWNMEMBER"/>
        <member name=""/>
        <member name=""/>
        <member name=""/>
        <member name=""/>
      </members>
      <members count="3" level="2">
        <member name="[LINJE].[LKAT1 till LINJE].[LKAT].&amp;[91]"/>
        <member name="[LINJE].[LKAT1 till LINJE].[LKAT].&amp;[93]"/>
        <member name=""/>
      </members>
      <members count="5" level="3">
        <member name="[LINJE].[LKAT1 till LINJE].[LGR].&amp;[904]"/>
        <member name="[LINJE].[LKAT1 till LINJE].[LGR].&amp;[921]"/>
        <member name="[LINJE].[LKAT1 till LINJE].[LGR].&amp;[998]"/>
        <member name="[LINJE].[LKAT1 till LINJE].[LGR].&amp;[836]"/>
        <member name="[LINJE].[LKAT1 till LINJE].[LGR].&amp;[852]"/>
      </members>
    </pivotHierarchy>
    <pivotHierarchy/>
    <pivotHierarchy>
      <mps count="8">
        <mp field="57"/>
        <mp field="58"/>
        <mp field="59"/>
        <mp field="60"/>
        <mp field="61"/>
        <mp field="62"/>
        <mp field="63"/>
        <mp field="64"/>
      </mps>
    </pivotHierarchy>
    <pivotHierarchy/>
    <pivotHierarchy/>
    <pivotHierarchy/>
    <pivotHierarchy/>
    <pivotHierarchy/>
    <pivotHierarchy/>
    <pivotHierarchy/>
    <pivotHierarchy/>
    <pivotHierarchy/>
    <pivotHierarchy/>
    <pivotHierarchy/>
    <pivotHierarchy/>
    <pivotHierarchy/>
    <pivotHierarchy multipleItemSelectionAllowed="1">
      <mps count="2">
        <mp field="16"/>
        <mp field="17"/>
      </mps>
      <members count="1" level="1">
        <member name="[VerDatum].[Alla VerDatum].[2025]"/>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Medium7" showRowHeaders="1" showColHeaders="1" showRowStripes="0" showColStripes="0" showLastColumn="1"/>
  <rowHierarchiesUsage count="2">
    <rowHierarchyUsage hierarchyUsage="21"/>
    <rowHierarchyUsage hierarchyUsage="23"/>
  </rowHierarchiesUsage>
  <colHierarchiesUsage count="2">
    <colHierarchyUsage hierarchyUsage="38"/>
    <colHierarchyUsage hierarchyUsage="36"/>
  </colHierarchiesUsage>
  <extLst>
    <ext xmlns:x14="http://schemas.microsoft.com/office/spreadsheetml/2009/9/main" uri="{962EF5D1-5CA2-4c93-8EF4-DBF5C05439D2}">
      <x14:pivotTableDefinition xmlns:xm="http://schemas.microsoft.com/office/excel/2006/main" calculatedMembersInFilters="1"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4DD1285-2738-40E2-A2A3-6EA6FB4DDAD0}" name="Pivottabell4" cacheId="15" applyNumberFormats="0" applyBorderFormats="0" applyFontFormats="0" applyPatternFormats="0" applyAlignmentFormats="0" applyWidthHeightFormats="1" dataCaption="Värden" updatedVersion="8" minRefreshableVersion="3" useAutoFormatting="1" subtotalHiddenItems="1" itemPrintTitles="1" createdVersion="8" indent="0" compact="0" compactData="0" gridDropZones="1" multipleFieldFilters="0" fieldListSortAscending="1">
  <location ref="A7:Q258" firstHeaderRow="1" firstDataRow="3" firstDataCol="4" rowPageCount="5" colPageCount="1"/>
  <pivotFields count="56">
    <pivotField axis="axisPage" compact="0" allDrilled="1" outline="0" subtotalTop="0" showAll="0" dataSourceSort="1" defaultSubtotal="0">
      <items count="1">
        <item c="1" x="0"/>
      </items>
    </pivotField>
    <pivotField axis="axisPage" compact="0" outline="0" subtotalTop="0" showAll="0" dataSourceSort="1" defaultSubtotal="0">
      <items count="1">
        <item c="1" x="0"/>
      </items>
    </pivotField>
    <pivotField axis="axisPage" compact="0" outline="0" subtotalTop="0" showAll="0" dataSourceSort="1" defaultSubtotal="0">
      <items count="1">
        <item c="1" x="0"/>
      </items>
    </pivotField>
    <pivotField axis="axisPage" compact="0" outline="0" subtotalTop="0" showAll="0" dataSourceSort="1" defaultSubtotal="0">
      <items count="1">
        <item s="1" c="1" x="0"/>
      </items>
    </pivotField>
    <pivotField axis="axisPage" compact="0" outline="0" subtotalTop="0" showAll="0" dataSourceSort="1" defaultSubtotal="0"/>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axis="axisPage" compact="0" allDrilled="1" outline="0" subtotalTop="0" showAll="0" dataSourceSort="1" defaultSubtotal="0">
      <items count="1">
        <item c="1" x="0"/>
      </items>
    </pivotField>
    <pivotField axis="axisPage" compact="0" outline="0" subtotalTop="0" showAll="0" dataSourceSort="1" defaultSubtotal="0"/>
    <pivotField axis="axisPage" compact="0" outline="0" subtotalTop="0" showAll="0" dataSourceSort="1" defaultSubtotal="0"/>
    <pivotField axis="axisPage" compact="0" allDrilled="1" outline="0" subtotalTop="0" showAll="0" dataSourceSort="1" defaultSubtotal="0"/>
    <pivotField axis="axisPage" compact="0" allDrilled="1" outline="0" subtotalTop="0" showAll="0" dataSourceSort="1" defaultSubtotal="0"/>
    <pivotField dataField="1" compact="0" outline="0" subtotalTop="0" showAll="0" defaultSubtotal="0"/>
    <pivotField compact="0" outline="0" subtotalTop="0" showAll="0" dataSourceSort="1" defaultSubtotal="0" showPropTip="1"/>
    <pivotField compact="0" outline="0" subtotalTop="0" showAll="0" dataSourceSort="1" defaultSubtotal="0" showPropTip="1"/>
    <pivotField axis="axisCol" compact="0" allDrilled="1" outline="0" subtotalTop="0" showAll="0" dataSourceSort="1" defaultSubtotal="0" defaultAttributeDrillState="1">
      <items count="12">
        <item x="0"/>
        <item x="1"/>
        <item x="2"/>
        <item x="3"/>
        <item x="4"/>
        <item x="5"/>
        <item x="6"/>
        <item x="7"/>
        <item x="8"/>
        <item x="9"/>
        <item x="10"/>
        <item x="11"/>
      </items>
    </pivotField>
    <pivotField axis="axisCol" compact="0" allDrilled="1" outline="0" subtotalTop="0" showAll="0" dataSourceSort="1" defaultSubtotal="0" defaultAttributeDrillState="1">
      <items count="1">
        <item x="0"/>
      </items>
    </pivotField>
    <pivotField axis="axisPage" compact="0" allDrilled="1" outline="0" subtotalTop="0" showAll="0" dataSourceSort="1" defaultSubtotal="0"/>
    <pivotField axis="axisPage" compact="0" outline="0" subtotalTop="0" showAll="0" dataSourceSort="1" defaultSubtotal="0"/>
    <pivotField axis="axisPage" compact="0" outline="0" subtotalTop="0" showAll="0" dataSourceSort="1" defaultSubtotal="0"/>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axis="axisRow" compact="0" allDrilled="1" outline="0" subtotalTop="0" showAll="0" dataSourceSort="1">
      <items count="5">
        <item s="1" c="1" x="0"/>
        <item s="1" c="1" x="1"/>
        <item s="1" c="1" x="2"/>
        <item c="1" x="3"/>
        <item t="default"/>
      </items>
    </pivotField>
    <pivotField axis="axisRow" compact="0" allDrilled="1" outline="0" subtotalTop="0" showAll="0" dataSourceSort="1" defaultSubtotal="0">
      <items count="7">
        <item c="1" x="0"/>
        <item c="1" x="1"/>
        <item c="1" x="2"/>
        <item c="1" x="3"/>
        <item c="1" x="4"/>
        <item c="1" x="5"/>
        <item c="1" x="6"/>
      </items>
    </pivotField>
    <pivotField axis="axisRow" compact="0" allDrilled="1" outline="0" subtotalTop="0" showAll="0" dataSourceSort="1">
      <items count="35">
        <item c="1" x="0"/>
        <item c="1" x="1"/>
        <item c="1" x="2"/>
        <item c="1" x="3"/>
        <item c="1" x="4"/>
        <item c="1" x="5"/>
        <item c="1" x="6"/>
        <item c="1" x="7"/>
        <item c="1" x="8"/>
        <item c="1" x="9"/>
        <item c="1" x="10"/>
        <item c="1" x="11"/>
        <item c="1" x="12"/>
        <item c="1" x="13"/>
        <item c="1" x="14"/>
        <item c="1" x="15"/>
        <item c="1" x="16"/>
        <item c="1" x="17"/>
        <item c="1" x="18"/>
        <item c="1" x="19"/>
        <item c="1" x="20"/>
        <item c="1" x="21"/>
        <item c="1" x="22"/>
        <item c="1" x="23"/>
        <item c="1" x="24"/>
        <item c="1" x="25"/>
        <item c="1" x="26"/>
        <item c="1" x="27"/>
        <item c="1" x="28"/>
        <item c="1" x="29"/>
        <item s="1" c="1" x="30"/>
        <item s="1" c="1" x="31"/>
        <item s="1" c="1" x="32"/>
        <item s="1" c="1" x="33"/>
        <item t="default"/>
      </items>
    </pivotField>
    <pivotField axis="axisRow" compact="0" outline="0" subtotalTop="0" showAll="0" dataSourceSort="1" defaultSubtotal="0"/>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axis="axisRow" compact="0" allDrilled="1" outline="0" subtotalTop="0" showAll="0" dataSourceSort="1" defaultSubtotal="0">
      <items count="211">
        <item c="1" x="0"/>
        <item c="1" x="1"/>
        <item c="1" x="2"/>
        <item c="1" x="3"/>
        <item c="1" x="4"/>
        <item c="1" x="5"/>
        <item c="1" x="6"/>
        <item c="1" x="7"/>
        <item c="1" x="8"/>
        <item c="1" x="9"/>
        <item c="1" x="10"/>
        <item c="1" x="11"/>
        <item c="1" x="12"/>
        <item c="1" x="13"/>
        <item c="1" x="14"/>
        <item c="1" x="15"/>
        <item c="1" x="16"/>
        <item c="1" x="17"/>
        <item c="1" x="18"/>
        <item c="1" x="19"/>
        <item c="1" x="20"/>
        <item c="1" x="21"/>
        <item c="1" x="22"/>
        <item c="1" x="23"/>
        <item c="1" x="24"/>
        <item c="1" x="25"/>
        <item c="1" x="26"/>
        <item c="1" x="27"/>
        <item c="1" x="28"/>
        <item c="1" x="29"/>
        <item c="1" x="30"/>
        <item c="1" x="31"/>
        <item c="1" x="32"/>
        <item c="1" x="33"/>
        <item c="1" x="34"/>
        <item c="1" x="35"/>
        <item c="1" x="36"/>
        <item c="1" x="37"/>
        <item c="1" x="38"/>
        <item c="1" x="39"/>
        <item c="1" x="40"/>
        <item c="1" x="41"/>
        <item c="1" x="42"/>
        <item c="1" x="43"/>
        <item c="1" x="44"/>
        <item c="1" x="45"/>
        <item c="1" x="46"/>
        <item c="1" x="47"/>
        <item c="1" x="48"/>
        <item c="1" x="49"/>
        <item c="1" x="50"/>
        <item c="1" x="51"/>
        <item c="1" x="52"/>
        <item c="1" x="53"/>
        <item c="1" x="54"/>
        <item c="1" x="55"/>
        <item c="1" x="56"/>
        <item c="1" x="57"/>
        <item c="1" x="58"/>
        <item c="1" x="59"/>
        <item c="1" x="60"/>
        <item c="1" x="61"/>
        <item c="1" x="62"/>
        <item c="1" x="63"/>
        <item c="1" x="64"/>
        <item c="1" x="65"/>
        <item c="1" x="66"/>
        <item c="1" x="67"/>
        <item c="1" x="68"/>
        <item c="1" x="69"/>
        <item c="1" x="70"/>
        <item c="1" x="71"/>
        <item c="1" x="72"/>
        <item c="1" x="73"/>
        <item c="1" x="74"/>
        <item c="1" x="75"/>
        <item c="1" x="76"/>
        <item c="1" x="77"/>
        <item c="1" x="78"/>
        <item c="1" x="79"/>
        <item c="1" x="80"/>
        <item c="1" x="81"/>
        <item c="1" x="82"/>
        <item c="1" x="83"/>
        <item c="1" x="84"/>
        <item c="1" x="85"/>
        <item c="1" x="86"/>
        <item c="1" x="87"/>
        <item c="1" x="88"/>
        <item c="1" x="89"/>
        <item c="1" x="90"/>
        <item c="1" x="91"/>
        <item c="1" x="92"/>
        <item c="1" x="93"/>
        <item c="1" x="94"/>
        <item c="1" x="95"/>
        <item c="1" x="96"/>
        <item c="1" x="97"/>
        <item c="1" x="98"/>
        <item c="1" x="99"/>
        <item c="1" x="100"/>
        <item c="1" x="101"/>
        <item c="1" x="102"/>
        <item c="1" x="103"/>
        <item c="1" x="104"/>
        <item c="1" x="105"/>
        <item c="1" x="106"/>
        <item c="1" x="107"/>
        <item c="1" x="108"/>
        <item c="1" x="109"/>
        <item c="1" x="110"/>
        <item c="1" x="111"/>
        <item c="1" x="112"/>
        <item c="1" x="113"/>
        <item c="1" x="114"/>
        <item c="1" x="115"/>
        <item c="1" x="116"/>
        <item c="1" x="117"/>
        <item c="1" x="118"/>
        <item c="1" x="119"/>
        <item c="1" x="120"/>
        <item c="1" x="121"/>
        <item c="1" x="122"/>
        <item c="1" x="123"/>
        <item c="1" x="124"/>
        <item c="1" x="125"/>
        <item c="1" x="126"/>
        <item c="1" x="127"/>
        <item c="1" x="128"/>
        <item c="1" x="129"/>
        <item c="1" x="130"/>
        <item c="1" x="131"/>
        <item c="1" x="132"/>
        <item c="1" x="133"/>
        <item c="1" x="134"/>
        <item c="1" x="135"/>
        <item c="1" x="136"/>
        <item c="1" x="137"/>
        <item c="1" x="138"/>
        <item c="1" x="139"/>
        <item c="1" x="140"/>
        <item c="1" x="141"/>
        <item c="1" x="142"/>
        <item c="1" x="143"/>
        <item c="1" x="144"/>
        <item c="1" x="145"/>
        <item c="1" x="146"/>
        <item c="1" x="147"/>
        <item c="1" x="148"/>
        <item c="1" x="149"/>
        <item c="1" x="150"/>
        <item c="1" x="151"/>
        <item c="1" x="152"/>
        <item c="1" x="153"/>
        <item c="1" x="154"/>
        <item c="1" x="155"/>
        <item c="1" x="156"/>
        <item c="1" x="157"/>
        <item c="1" x="158"/>
        <item c="1" x="159"/>
        <item c="1" x="160"/>
        <item c="1" x="161"/>
        <item c="1" x="162"/>
        <item c="1" x="163"/>
        <item c="1" x="164"/>
        <item c="1" x="165"/>
        <item c="1" x="166"/>
        <item c="1" x="167"/>
        <item c="1" x="168"/>
        <item c="1" x="169"/>
        <item c="1" x="170"/>
        <item c="1" x="171"/>
        <item c="1" x="172"/>
        <item c="1" x="173"/>
        <item c="1" x="174"/>
        <item c="1" x="175"/>
        <item c="1" x="176"/>
        <item c="1" x="177"/>
        <item c="1" x="178"/>
        <item c="1" x="179"/>
        <item c="1" x="180"/>
        <item c="1" x="181"/>
        <item c="1" x="182"/>
        <item c="1" x="183"/>
        <item c="1" x="184"/>
        <item c="1" x="185"/>
        <item c="1" x="186"/>
        <item c="1" x="187"/>
        <item c="1" x="188"/>
        <item c="1" x="189"/>
        <item c="1" x="190"/>
        <item c="1" x="191"/>
        <item c="1" x="192"/>
        <item c="1" x="193"/>
        <item c="1" x="194"/>
        <item c="1" x="195"/>
        <item c="1" x="196"/>
        <item c="1" x="197"/>
        <item c="1" x="198"/>
        <item c="1" x="199"/>
        <item c="1" x="200"/>
        <item c="1" x="201"/>
        <item c="1" x="202"/>
        <item c="1" x="203"/>
        <item c="1" x="204"/>
        <item c="1" x="205"/>
        <item c="1" x="206"/>
        <item c="1" x="207"/>
        <item c="1" x="208"/>
        <item c="1" x="209"/>
        <item n="Ledsagarservice" x="210"/>
      </items>
    </pivotField>
    <pivotField axis="axisRow" compact="0" outline="0" subtotalTop="0" showAll="0" dataSourceSort="1" defaultSubtotal="0"/>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s>
  <rowFields count="4">
    <field x="32"/>
    <field x="33"/>
    <field x="34"/>
    <field x="46"/>
  </rowFields>
  <rowItems count="249">
    <i>
      <x/>
      <x/>
      <x/>
      <x v="27"/>
    </i>
    <i r="3">
      <x v="28"/>
    </i>
    <i r="3">
      <x v="29"/>
    </i>
    <i r="3">
      <x v="30"/>
    </i>
    <i r="3">
      <x v="31"/>
    </i>
    <i r="3">
      <x v="32"/>
    </i>
    <i r="3">
      <x v="33"/>
    </i>
    <i r="3">
      <x v="34"/>
    </i>
    <i r="3">
      <x v="35"/>
    </i>
    <i r="3">
      <x v="36"/>
    </i>
    <i r="3">
      <x v="37"/>
    </i>
    <i r="3">
      <x v="38"/>
    </i>
    <i r="3">
      <x v="39"/>
    </i>
    <i r="3">
      <x v="40"/>
    </i>
    <i r="3">
      <x v="41"/>
    </i>
    <i r="3">
      <x v="42"/>
    </i>
    <i r="3">
      <x v="43"/>
    </i>
    <i r="3">
      <x v="44"/>
    </i>
    <i r="3">
      <x v="45"/>
    </i>
    <i r="3">
      <x v="46"/>
    </i>
    <i r="3">
      <x v="47"/>
    </i>
    <i r="3">
      <x v="49"/>
    </i>
    <i r="3">
      <x v="59"/>
    </i>
    <i t="default" r="2">
      <x/>
    </i>
    <i r="1">
      <x v="1"/>
      <x v="1"/>
      <x v="60"/>
    </i>
    <i r="3">
      <x v="61"/>
    </i>
    <i r="3">
      <x v="62"/>
    </i>
    <i r="3">
      <x v="106"/>
    </i>
    <i r="3">
      <x v="107"/>
    </i>
    <i r="3">
      <x v="108"/>
    </i>
    <i r="3">
      <x v="109"/>
    </i>
    <i r="3">
      <x v="110"/>
    </i>
    <i r="3">
      <x v="111"/>
    </i>
    <i r="3">
      <x v="113"/>
    </i>
    <i r="3">
      <x v="114"/>
    </i>
    <i r="3">
      <x v="115"/>
    </i>
    <i t="default" r="2">
      <x v="1"/>
    </i>
    <i t="default">
      <x/>
    </i>
    <i>
      <x v="1"/>
      <x v="2"/>
      <x v="2"/>
      <x/>
    </i>
    <i r="3">
      <x v="1"/>
    </i>
    <i r="3">
      <x v="2"/>
    </i>
    <i r="3">
      <x v="3"/>
    </i>
    <i r="3">
      <x v="4"/>
    </i>
    <i r="3">
      <x v="5"/>
    </i>
    <i r="3">
      <x v="6"/>
    </i>
    <i r="3">
      <x v="7"/>
    </i>
    <i r="3">
      <x v="8"/>
    </i>
    <i r="3">
      <x v="9"/>
    </i>
    <i r="3">
      <x v="10"/>
    </i>
    <i r="3">
      <x v="11"/>
    </i>
    <i r="3">
      <x v="12"/>
    </i>
    <i r="3">
      <x v="13"/>
    </i>
    <i r="3">
      <x v="14"/>
    </i>
    <i r="3">
      <x v="15"/>
    </i>
    <i r="3">
      <x v="16"/>
    </i>
    <i r="3">
      <x v="17"/>
    </i>
    <i r="3">
      <x v="18"/>
    </i>
    <i r="3">
      <x v="19"/>
    </i>
    <i r="3">
      <x v="20"/>
    </i>
    <i r="3">
      <x v="21"/>
    </i>
    <i r="3">
      <x v="22"/>
    </i>
    <i r="3">
      <x v="23"/>
    </i>
    <i r="3">
      <x v="24"/>
    </i>
    <i r="3">
      <x v="25"/>
    </i>
    <i r="3">
      <x v="26"/>
    </i>
    <i t="default" r="2">
      <x v="2"/>
    </i>
    <i r="2">
      <x v="3"/>
      <x v="50"/>
    </i>
    <i r="3">
      <x v="85"/>
    </i>
    <i r="3">
      <x v="90"/>
    </i>
    <i r="3">
      <x v="91"/>
    </i>
    <i r="3">
      <x v="94"/>
    </i>
    <i r="3">
      <x v="98"/>
    </i>
    <i r="3">
      <x v="100"/>
    </i>
    <i r="3">
      <x v="103"/>
    </i>
    <i r="3">
      <x v="104"/>
    </i>
    <i r="3">
      <x v="112"/>
    </i>
    <i r="3">
      <x v="120"/>
    </i>
    <i r="3">
      <x v="127"/>
    </i>
    <i r="3">
      <x v="128"/>
    </i>
    <i r="3">
      <x v="129"/>
    </i>
    <i r="3">
      <x v="141"/>
    </i>
    <i r="3">
      <x v="148"/>
    </i>
    <i r="3">
      <x v="149"/>
    </i>
    <i t="default" r="2">
      <x v="3"/>
    </i>
    <i t="default">
      <x v="1"/>
    </i>
    <i>
      <x v="2"/>
      <x v="3"/>
      <x v="4"/>
      <x v="201"/>
    </i>
    <i t="default" r="2">
      <x v="4"/>
    </i>
    <i r="2">
      <x v="5"/>
      <x v="199"/>
    </i>
    <i t="default" r="2">
      <x v="5"/>
    </i>
    <i r="2">
      <x v="6"/>
      <x v="200"/>
    </i>
    <i t="default" r="2">
      <x v="6"/>
    </i>
    <i r="2">
      <x v="7"/>
      <x v="203"/>
    </i>
    <i t="default" r="2">
      <x v="7"/>
    </i>
    <i r="2">
      <x v="8"/>
      <x v="204"/>
    </i>
    <i t="default" r="2">
      <x v="8"/>
    </i>
    <i r="2">
      <x v="9"/>
      <x v="202"/>
    </i>
    <i t="default" r="2">
      <x v="9"/>
    </i>
    <i r="2">
      <x v="10"/>
      <x v="197"/>
    </i>
    <i t="default" r="2">
      <x v="10"/>
    </i>
    <i r="2">
      <x v="11"/>
      <x v="196"/>
    </i>
    <i t="default" r="2">
      <x v="11"/>
    </i>
    <i r="2">
      <x v="12"/>
      <x v="206"/>
    </i>
    <i t="default" r="2">
      <x v="12"/>
    </i>
    <i r="2">
      <x v="13"/>
      <x v="198"/>
    </i>
    <i t="default" r="2">
      <x v="13"/>
    </i>
    <i r="2">
      <x v="14"/>
      <x v="208"/>
    </i>
    <i t="default" r="2">
      <x v="14"/>
    </i>
    <i r="2">
      <x v="15"/>
      <x v="205"/>
    </i>
    <i t="default" r="2">
      <x v="15"/>
    </i>
    <i r="2">
      <x v="16"/>
      <x v="207"/>
    </i>
    <i t="default" r="2">
      <x v="16"/>
    </i>
    <i r="2">
      <x v="17"/>
      <x v="209"/>
    </i>
    <i t="default" r="2">
      <x v="17"/>
    </i>
    <i r="1">
      <x v="4"/>
      <x v="18"/>
      <x v="52"/>
    </i>
    <i r="3">
      <x v="56"/>
    </i>
    <i r="3">
      <x v="57"/>
    </i>
    <i r="3">
      <x v="65"/>
    </i>
    <i r="3">
      <x v="71"/>
    </i>
    <i r="3">
      <x v="72"/>
    </i>
    <i r="3">
      <x v="73"/>
    </i>
    <i r="3">
      <x v="74"/>
    </i>
    <i r="3">
      <x v="80"/>
    </i>
    <i r="3">
      <x v="82"/>
    </i>
    <i r="3">
      <x v="87"/>
    </i>
    <i r="3">
      <x v="88"/>
    </i>
    <i r="3">
      <x v="89"/>
    </i>
    <i r="3">
      <x v="93"/>
    </i>
    <i r="3">
      <x v="95"/>
    </i>
    <i r="3">
      <x v="97"/>
    </i>
    <i r="3">
      <x v="99"/>
    </i>
    <i r="3">
      <x v="101"/>
    </i>
    <i r="3">
      <x v="102"/>
    </i>
    <i r="3">
      <x v="130"/>
    </i>
    <i r="3">
      <x v="132"/>
    </i>
    <i r="3">
      <x v="142"/>
    </i>
    <i r="3">
      <x v="143"/>
    </i>
    <i r="3">
      <x v="144"/>
    </i>
    <i r="3">
      <x v="152"/>
    </i>
    <i r="3">
      <x v="156"/>
    </i>
    <i t="default" r="2">
      <x v="18"/>
    </i>
    <i r="2">
      <x v="19"/>
      <x v="75"/>
    </i>
    <i t="default" r="2">
      <x v="19"/>
    </i>
    <i r="2">
      <x v="20"/>
      <x v="131"/>
    </i>
    <i r="3">
      <x v="133"/>
    </i>
    <i r="3">
      <x v="134"/>
    </i>
    <i r="3">
      <x v="135"/>
    </i>
    <i r="3">
      <x v="136"/>
    </i>
    <i r="3">
      <x v="137"/>
    </i>
    <i r="3">
      <x v="138"/>
    </i>
    <i r="3">
      <x v="139"/>
    </i>
    <i r="3">
      <x v="140"/>
    </i>
    <i t="default" r="2">
      <x v="20"/>
    </i>
    <i r="2">
      <x v="21"/>
      <x v="55"/>
    </i>
    <i r="3">
      <x v="96"/>
    </i>
    <i t="default" r="2">
      <x v="21"/>
    </i>
    <i r="2">
      <x v="22"/>
      <x v="121"/>
    </i>
    <i r="3">
      <x v="123"/>
    </i>
    <i r="3">
      <x v="124"/>
    </i>
    <i r="3">
      <x v="125"/>
    </i>
    <i r="3">
      <x v="126"/>
    </i>
    <i r="3">
      <x v="157"/>
    </i>
    <i t="default" r="2">
      <x v="22"/>
    </i>
    <i r="2">
      <x v="23"/>
      <x v="66"/>
    </i>
    <i r="3">
      <x v="145"/>
    </i>
    <i r="3">
      <x v="146"/>
    </i>
    <i r="3">
      <x v="147"/>
    </i>
    <i t="default" r="2">
      <x v="23"/>
    </i>
    <i r="2">
      <x v="24"/>
      <x v="67"/>
    </i>
    <i r="3">
      <x v="68"/>
    </i>
    <i r="3">
      <x v="69"/>
    </i>
    <i r="3">
      <x v="70"/>
    </i>
    <i r="3">
      <x v="76"/>
    </i>
    <i r="3">
      <x v="159"/>
    </i>
    <i r="3">
      <x v="160"/>
    </i>
    <i r="3">
      <x v="161"/>
    </i>
    <i r="3">
      <x v="162"/>
    </i>
    <i r="3">
      <x v="163"/>
    </i>
    <i r="3">
      <x v="164"/>
    </i>
    <i r="3">
      <x v="165"/>
    </i>
    <i t="default" r="2">
      <x v="24"/>
    </i>
    <i r="2">
      <x v="25"/>
      <x v="150"/>
    </i>
    <i r="3">
      <x v="151"/>
    </i>
    <i r="3">
      <x v="153"/>
    </i>
    <i r="3">
      <x v="154"/>
    </i>
    <i r="3">
      <x v="155"/>
    </i>
    <i r="3">
      <x v="158"/>
    </i>
    <i t="default" r="2">
      <x v="25"/>
    </i>
    <i r="2">
      <x v="26"/>
      <x v="51"/>
    </i>
    <i r="3">
      <x v="54"/>
    </i>
    <i r="3">
      <x v="77"/>
    </i>
    <i r="3">
      <x v="78"/>
    </i>
    <i r="3">
      <x v="79"/>
    </i>
    <i r="3">
      <x v="83"/>
    </i>
    <i r="3">
      <x v="84"/>
    </i>
    <i t="default" r="2">
      <x v="26"/>
    </i>
    <i r="2">
      <x v="27"/>
      <x v="63"/>
    </i>
    <i r="3">
      <x v="64"/>
    </i>
    <i r="3">
      <x v="116"/>
    </i>
    <i r="3">
      <x v="117"/>
    </i>
    <i r="3">
      <x v="118"/>
    </i>
    <i r="3">
      <x v="119"/>
    </i>
    <i r="3">
      <x v="122"/>
    </i>
    <i t="default" r="2">
      <x v="27"/>
    </i>
    <i r="2">
      <x v="28"/>
      <x v="48"/>
    </i>
    <i r="3">
      <x v="53"/>
    </i>
    <i r="3">
      <x v="81"/>
    </i>
    <i r="3">
      <x v="92"/>
    </i>
    <i t="default" r="2">
      <x v="28"/>
    </i>
    <i r="2">
      <x v="29"/>
      <x v="58"/>
    </i>
    <i r="3">
      <x v="105"/>
    </i>
    <i t="default" r="2">
      <x v="29"/>
    </i>
    <i t="default">
      <x v="2"/>
    </i>
    <i>
      <x v="3"/>
      <x v="5"/>
      <x v="30"/>
      <x v="178"/>
    </i>
    <i r="3">
      <x v="179"/>
    </i>
    <i r="3">
      <x v="180"/>
    </i>
    <i r="3">
      <x v="181"/>
    </i>
    <i r="3">
      <x v="182"/>
    </i>
    <i r="3">
      <x v="183"/>
    </i>
    <i r="3">
      <x v="184"/>
    </i>
    <i r="3">
      <x v="185"/>
    </i>
    <i r="3">
      <x v="186"/>
    </i>
    <i r="3">
      <x v="187"/>
    </i>
    <i t="default" r="2">
      <x v="30"/>
    </i>
    <i r="2">
      <x v="31"/>
      <x v="188"/>
    </i>
    <i r="3">
      <x v="189"/>
    </i>
    <i r="3">
      <x v="190"/>
    </i>
    <i r="3">
      <x v="191"/>
    </i>
    <i r="3">
      <x v="192"/>
    </i>
    <i r="3">
      <x v="193"/>
    </i>
    <i r="3">
      <x v="194"/>
    </i>
    <i r="3">
      <x v="195"/>
    </i>
    <i t="default" r="2">
      <x v="31"/>
    </i>
    <i r="2">
      <x v="32"/>
      <x v="166"/>
    </i>
    <i r="3">
      <x v="167"/>
    </i>
    <i r="3">
      <x v="168"/>
    </i>
    <i r="3">
      <x v="169"/>
    </i>
    <i r="3">
      <x v="170"/>
    </i>
    <i r="3">
      <x v="171"/>
    </i>
    <i r="3">
      <x v="172"/>
    </i>
    <i r="3">
      <x v="173"/>
    </i>
    <i r="3">
      <x v="174"/>
    </i>
    <i r="3">
      <x v="175"/>
    </i>
    <i r="3">
      <x v="176"/>
    </i>
    <i r="3">
      <x v="177"/>
    </i>
    <i t="default" r="2">
      <x v="32"/>
    </i>
    <i r="1">
      <x v="6"/>
      <x v="33"/>
      <x v="86"/>
    </i>
    <i t="default" r="2">
      <x v="33"/>
    </i>
    <i t="default">
      <x v="3"/>
    </i>
    <i t="grand">
      <x/>
    </i>
  </rowItems>
  <colFields count="2">
    <field x="19"/>
    <field x="18"/>
  </colFields>
  <colItems count="13">
    <i>
      <x/>
      <x/>
    </i>
    <i r="1">
      <x v="1"/>
    </i>
    <i r="1">
      <x v="2"/>
    </i>
    <i r="1">
      <x v="3"/>
    </i>
    <i r="1">
      <x v="4"/>
    </i>
    <i r="1">
      <x v="5"/>
    </i>
    <i r="1">
      <x v="6"/>
    </i>
    <i r="1">
      <x v="7"/>
    </i>
    <i r="1">
      <x v="8"/>
    </i>
    <i r="1">
      <x v="9"/>
    </i>
    <i r="1">
      <x v="10"/>
    </i>
    <i r="1">
      <x v="11"/>
    </i>
    <i t="grand">
      <x/>
    </i>
  </colItems>
  <pageFields count="5">
    <pageField fld="10" hier="37" name="[VerDatum].[Alla VerDatum].[2025]" cap="2025"/>
    <pageField fld="13" hier="40" name="[Visa som].[Nej].[Nej]" cap="Nej"/>
    <pageField fld="14" hier="35" name="[Undertryck].[Nej].[= 0]" cap="= 0"/>
    <pageField fld="20" hier="17" name="[LINJE].[DELREG till LINJE].[DELREG].&amp;[4]" cap="4 Delreg Fyrbodal"/>
    <pageField fld="0" hier="10" name="[KONTO].[KRR0 till KONTO].[KGR].&amp;[S01]" cap="S01 Antal resor"/>
  </pageFields>
  <dataFields count="1">
    <dataField fld="15" baseField="0" baseItem="0"/>
  </dataFields>
  <formats count="1">
    <format dxfId="3">
      <pivotArea dataOnly="0" outline="0" fieldPosition="0">
        <references count="1">
          <reference field="34" count="0" defaultSubtotal="1"/>
        </references>
      </pivotArea>
    </format>
  </formats>
  <pivotHierarchies count="159">
    <pivotHierarchy/>
    <pivotHierarchy/>
    <pivotHierarchy/>
    <pivotHierarchy/>
    <pivotHierarchy/>
    <pivotHierarchy/>
    <pivotHierarchy/>
    <pivotHierarchy/>
    <pivotHierarchy/>
    <pivotHierarchy/>
    <pivotHierarchy multipleItemSelectionAllowed="1">
      <mps count="5">
        <mp field="5"/>
        <mp field="6"/>
        <mp field="7"/>
        <mp field="8"/>
        <mp field="9"/>
      </mps>
    </pivotHierarchy>
    <pivotHierarchy/>
    <pivotHierarchy/>
    <pivotHierarchy/>
    <pivotHierarchy/>
    <pivotHierarchy/>
    <pivotHierarchy/>
    <pivotHierarchy multipleItemSelectionAllowed="1">
      <mps count="9">
        <mp field="23"/>
        <mp field="24"/>
        <mp field="25"/>
        <mp field="26"/>
        <mp field="27"/>
        <mp field="28"/>
        <mp field="29"/>
        <mp field="30"/>
        <mp field="31"/>
      </mps>
      <members count="2" level="1">
        <member name="[LINJE].[DELREG till LINJE].[DELREG].&amp;[4]"/>
        <member name="[LINJE].[DELREG till LINJE].[DELREG].&amp;[9]"/>
      </members>
    </pivotHierarchy>
    <pivotHierarchy/>
    <pivotHierarchy/>
    <pivotHierarchy/>
    <pivotHierarchy>
      <mps count="10">
        <mp field="36"/>
        <mp field="37"/>
        <mp field="38"/>
        <mp field="39"/>
        <mp field="40"/>
        <mp field="41"/>
        <mp field="42"/>
        <mp field="43"/>
        <mp field="44"/>
        <mp field="45"/>
      </mps>
      <members count="6" level="1">
        <member name="[LINJE].[LKAT1 till LINJE].[LKAT1].&amp;[-]"/>
        <member name="[LINJE].[LKAT1 till LINJE].[LKAT1].&amp;[2]"/>
        <member name="[LINJE].[LKAT1 till LINJE].[All].UNKNOWNMEMBER"/>
        <member name=""/>
        <member name=""/>
        <member name=""/>
      </members>
      <members count="2" level="2">
        <member name="[LINJE].[LKAT1 till LINJE].[LKAT].&amp;[91]"/>
        <member name="[LINJE].[LKAT1 till LINJE].[LKAT].&amp;[93]"/>
      </members>
      <members count="18" level="3">
        <member name="[LINJE].[LKAT1 till LINJE].[LGR].&amp;[821]"/>
        <member name="[LINJE].[LKAT1 till LINJE].[LGR].&amp;[828]"/>
        <member name="[LINJE].[LKAT1 till LINJE].[LGR].&amp;[836]"/>
        <member name="[LINJE].[LKAT1 till LINJE].[LGR].&amp;[921]"/>
        <member name="[LINJE].[LKAT1 till LINJE].[LGR].&amp;[998]"/>
        <member name=""/>
        <member name="[LINJE].[LKAT1 till LINJE].[LGR].&amp;[611]"/>
        <member name="[LINJE].[LKAT1 till LINJE].[LGR].&amp;[612]"/>
        <member name="[LINJE].[LKAT1 till LINJE].[LGR].&amp;[615]"/>
        <member name="[LINJE].[LKAT1 till LINJE].[LGR].&amp;[622]"/>
        <member name="[LINJE].[LKAT1 till LINJE].[LGR].&amp;[627]"/>
        <member name="[LINJE].[LKAT1 till LINJE].[LGR].&amp;[642]"/>
        <member name="[LINJE].[LKAT1 till LINJE].[LGR].&amp;[648]"/>
        <member name="[LINJE].[LKAT1 till LINJE].[LGR].&amp;[656]"/>
        <member name="[LINJE].[LKAT1 till LINJE].[LGR].&amp;[657]"/>
        <member name=""/>
        <member name=""/>
        <member name=""/>
      </members>
    </pivotHierarchy>
    <pivotHierarchy/>
    <pivotHierarchy>
      <mps count="8">
        <mp field="48"/>
        <mp field="49"/>
        <mp field="50"/>
        <mp field="51"/>
        <mp field="52"/>
        <mp field="53"/>
        <mp field="54"/>
        <mp field="55"/>
      </mps>
    </pivotHierarchy>
    <pivotHierarchy/>
    <pivotHierarchy/>
    <pivotHierarchy/>
    <pivotHierarchy/>
    <pivotHierarchy/>
    <pivotHierarchy/>
    <pivotHierarchy/>
    <pivotHierarchy/>
    <pivotHierarchy/>
    <pivotHierarchy/>
    <pivotHierarchy/>
    <pivotHierarchy/>
    <pivotHierarchy/>
    <pivotHierarchy multipleItemSelectionAllowed="1">
      <mps count="2">
        <mp field="16"/>
        <mp field="17"/>
      </mps>
      <members count="1" level="1">
        <member name="[VerDatum].[Alla VerDatum].[2025]"/>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Medium7" showRowHeaders="1" showColHeaders="1" showRowStripes="0" showColStripes="0" showLastColumn="1"/>
  <rowHierarchiesUsage count="2">
    <rowHierarchyUsage hierarchyUsage="21"/>
    <rowHierarchyUsage hierarchyUsage="23"/>
  </rowHierarchiesUsage>
  <colHierarchiesUsage count="2">
    <colHierarchyUsage hierarchyUsage="38"/>
    <colHierarchyUsage hierarchyUsage="36"/>
  </colHierarchiesUsage>
  <extLst>
    <ext xmlns:x14="http://schemas.microsoft.com/office/spreadsheetml/2009/9/main" uri="{962EF5D1-5CA2-4c93-8EF4-DBF5C05439D2}">
      <x14:pivotTableDefinition xmlns:xm="http://schemas.microsoft.com/office/excel/2006/main" calculatedMembersInFilters="1"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4282DF1A-9965-4FEF-9367-C4EF43F81639}" name="Pivottabell5" cacheId="9" applyNumberFormats="0" applyBorderFormats="0" applyFontFormats="0" applyPatternFormats="0" applyAlignmentFormats="0" applyWidthHeightFormats="1" dataCaption="Värden" updatedVersion="8" minRefreshableVersion="3" useAutoFormatting="1" subtotalHiddenItems="1" itemPrintTitles="1" createdVersion="8" indent="0" compact="0" compactData="0" gridDropZones="1" multipleFieldFilters="0" fieldListSortAscending="1">
  <location ref="A7:Q145" firstHeaderRow="1" firstDataRow="3" firstDataCol="4" rowPageCount="5" colPageCount="1"/>
  <pivotFields count="56">
    <pivotField axis="axisPage" compact="0" allDrilled="1" outline="0" subtotalTop="0" showAll="0" dataSourceSort="1" defaultSubtotal="0">
      <items count="1">
        <item c="1" x="0"/>
      </items>
    </pivotField>
    <pivotField axis="axisPage" compact="0" outline="0" subtotalTop="0" showAll="0" dataSourceSort="1" defaultSubtotal="0">
      <items count="1">
        <item c="1" x="0"/>
      </items>
    </pivotField>
    <pivotField axis="axisPage" compact="0" outline="0" subtotalTop="0" showAll="0" dataSourceSort="1" defaultSubtotal="0">
      <items count="1">
        <item c="1" x="0"/>
      </items>
    </pivotField>
    <pivotField axis="axisPage" compact="0" outline="0" subtotalTop="0" showAll="0" dataSourceSort="1" defaultSubtotal="0">
      <items count="1">
        <item s="1" c="1" x="0"/>
      </items>
    </pivotField>
    <pivotField axis="axisPage" compact="0" outline="0" subtotalTop="0" showAll="0" dataSourceSort="1" defaultSubtotal="0"/>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axis="axisPage" compact="0" allDrilled="1" outline="0" subtotalTop="0" showAll="0" dataSourceSort="1" defaultSubtotal="0">
      <items count="1">
        <item c="1" x="0"/>
      </items>
    </pivotField>
    <pivotField axis="axisPage" compact="0" outline="0" subtotalTop="0" showAll="0" dataSourceSort="1" defaultSubtotal="0"/>
    <pivotField axis="axisPage" compact="0" outline="0" subtotalTop="0" showAll="0" dataSourceSort="1" defaultSubtotal="0"/>
    <pivotField axis="axisPage" compact="0" allDrilled="1" outline="0" subtotalTop="0" showAll="0" dataSourceSort="1" defaultSubtotal="0"/>
    <pivotField axis="axisPage" compact="0" allDrilled="1" outline="0" subtotalTop="0" showAll="0" dataSourceSort="1" defaultSubtotal="0"/>
    <pivotField dataField="1" compact="0" outline="0" subtotalTop="0" showAll="0" defaultSubtotal="0"/>
    <pivotField compact="0" outline="0" subtotalTop="0" showAll="0" dataSourceSort="1" defaultSubtotal="0" showPropTip="1"/>
    <pivotField compact="0" outline="0" subtotalTop="0" showAll="0" dataSourceSort="1" defaultSubtotal="0" showPropTip="1"/>
    <pivotField axis="axisCol" compact="0" allDrilled="1" outline="0" subtotalTop="0" showAll="0" dataSourceSort="1" defaultSubtotal="0" defaultAttributeDrillState="1">
      <items count="12">
        <item x="0"/>
        <item x="1"/>
        <item x="2"/>
        <item x="3"/>
        <item x="4"/>
        <item x="5"/>
        <item x="6"/>
        <item x="7"/>
        <item x="8"/>
        <item x="9"/>
        <item x="10"/>
        <item x="11"/>
      </items>
    </pivotField>
    <pivotField axis="axisCol" compact="0" allDrilled="1" outline="0" subtotalTop="0" showAll="0" dataSourceSort="1" defaultSubtotal="0" defaultAttributeDrillState="1">
      <items count="1">
        <item x="0"/>
      </items>
    </pivotField>
    <pivotField axis="axisPage" compact="0" allDrilled="1" outline="0" subtotalTop="0" showAll="0" dataSourceSort="1" defaultSubtotal="0"/>
    <pivotField axis="axisPage" compact="0" outline="0" subtotalTop="0" showAll="0" dataSourceSort="1" defaultSubtotal="0"/>
    <pivotField axis="axisPage" compact="0" outline="0" subtotalTop="0" showAll="0" dataSourceSort="1" defaultSubtotal="0"/>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axis="axisRow" compact="0" allDrilled="1" outline="0" subtotalTop="0" showAll="0" dataSourceSort="1">
      <items count="5">
        <item s="1" c="1" x="0"/>
        <item s="1" c="1" x="1"/>
        <item s="1" c="1" x="2"/>
        <item c="1" x="3"/>
        <item t="default"/>
      </items>
    </pivotField>
    <pivotField axis="axisRow" compact="0" allDrilled="1" outline="0" subtotalTop="0" showAll="0" dataSourceSort="1" defaultSubtotal="0">
      <items count="5">
        <item c="1" x="0"/>
        <item c="1" x="1"/>
        <item c="1" x="2"/>
        <item c="1" x="3"/>
        <item s="1" c="1" x="4"/>
      </items>
    </pivotField>
    <pivotField axis="axisRow" compact="0" allDrilled="1" outline="0" subtotalTop="0" showAll="0" dataSourceSort="1">
      <items count="19">
        <item c="1" x="0"/>
        <item c="1" x="1"/>
        <item c="1" x="2"/>
        <item c="1" x="3"/>
        <item c="1" x="4"/>
        <item c="1" x="5"/>
        <item c="1" x="6"/>
        <item c="1" x="7"/>
        <item c="1" x="8"/>
        <item c="1" x="9"/>
        <item c="1" x="10"/>
        <item c="1" x="11"/>
        <item c="1" x="12"/>
        <item c="1" x="13"/>
        <item c="1" x="14"/>
        <item c="1" x="15"/>
        <item c="1" x="16"/>
        <item c="1" x="17"/>
        <item t="default"/>
      </items>
    </pivotField>
    <pivotField axis="axisRow" compact="0" outline="0" subtotalTop="0" showAll="0" dataSourceSort="1" defaultSubtotal="0"/>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axis="axisRow" compact="0" allDrilled="1" outline="0" subtotalTop="0" showAll="0" dataSourceSort="1" defaultSubtotal="0">
      <items count="113">
        <item c="1" x="0"/>
        <item c="1" x="1"/>
        <item c="1" x="2"/>
        <item c="1" x="3"/>
        <item c="1" x="4"/>
        <item c="1" x="5"/>
        <item c="1" x="6"/>
        <item c="1" x="7"/>
        <item c="1" x="8"/>
        <item c="1" x="9"/>
        <item c="1" x="10"/>
        <item c="1" x="11"/>
        <item c="1" x="12"/>
        <item c="1" x="13"/>
        <item c="1" x="14"/>
        <item c="1" x="15"/>
        <item c="1" x="16"/>
        <item c="1" x="17"/>
        <item c="1" x="18"/>
        <item c="1" x="19"/>
        <item c="1" x="20"/>
        <item c="1" x="21"/>
        <item c="1" x="22"/>
        <item c="1" x="23"/>
        <item c="1" x="24"/>
        <item c="1" x="25"/>
        <item c="1" x="26"/>
        <item c="1" x="27"/>
        <item c="1" x="28"/>
        <item c="1" x="29"/>
        <item c="1" x="30"/>
        <item c="1" x="31"/>
        <item c="1" x="32"/>
        <item c="1" x="33"/>
        <item c="1" x="34"/>
        <item c="1" x="35"/>
        <item c="1" x="36"/>
        <item c="1" x="37"/>
        <item c="1" x="38"/>
        <item c="1" x="39"/>
        <item c="1" x="40"/>
        <item c="1" x="41"/>
        <item c="1" x="42"/>
        <item c="1" x="43"/>
        <item c="1" x="44"/>
        <item c="1" x="45"/>
        <item c="1" x="46"/>
        <item c="1" x="47"/>
        <item c="1" x="48"/>
        <item c="1" x="49"/>
        <item c="1" x="50"/>
        <item c="1" x="51"/>
        <item c="1" x="52"/>
        <item c="1" x="53"/>
        <item c="1" x="54"/>
        <item c="1" x="55"/>
        <item c="1" x="56"/>
        <item c="1" x="57"/>
        <item c="1" x="58"/>
        <item c="1" x="59"/>
        <item c="1" x="60"/>
        <item c="1" x="61"/>
        <item c="1" x="62"/>
        <item c="1" x="63"/>
        <item c="1" x="64"/>
        <item c="1" x="65"/>
        <item c="1" x="66"/>
        <item c="1" x="67"/>
        <item c="1" x="68"/>
        <item c="1" x="69"/>
        <item c="1" x="70"/>
        <item c="1" x="71"/>
        <item c="1" x="72"/>
        <item c="1" x="73"/>
        <item c="1" x="74"/>
        <item c="1" x="75"/>
        <item c="1" x="76"/>
        <item c="1" x="77"/>
        <item c="1" x="78"/>
        <item c="1" x="79"/>
        <item c="1" x="80"/>
        <item c="1" x="81"/>
        <item c="1" x="82"/>
        <item c="1" x="83"/>
        <item c="1" x="84"/>
        <item c="1" x="85"/>
        <item c="1" x="86"/>
        <item c="1" x="87"/>
        <item c="1" x="88"/>
        <item c="1" x="89"/>
        <item c="1" x="90"/>
        <item c="1" x="91"/>
        <item c="1" x="92"/>
        <item c="1" x="93"/>
        <item c="1" x="94"/>
        <item c="1" x="95"/>
        <item c="1" x="96"/>
        <item c="1" x="97"/>
        <item c="1" x="98"/>
        <item c="1" x="99"/>
        <item c="1" x="100"/>
        <item c="1" x="101"/>
        <item c="1" x="102"/>
        <item c="1" x="103"/>
        <item c="1" x="104"/>
        <item c="1" x="105"/>
        <item c="1" x="106"/>
        <item c="1" x="107"/>
        <item c="1" x="108"/>
        <item c="1" x="109"/>
        <item c="1" x="110"/>
        <item c="1" x="111"/>
        <item c="1" x="112"/>
      </items>
    </pivotField>
    <pivotField axis="axisRow" compact="0" outline="0" subtotalTop="0" showAll="0" dataSourceSort="1" defaultSubtotal="0"/>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s>
  <rowFields count="4">
    <field x="32"/>
    <field x="33"/>
    <field x="34"/>
    <field x="46"/>
  </rowFields>
  <rowItems count="136">
    <i>
      <x/>
      <x/>
      <x/>
      <x v="27"/>
    </i>
    <i r="3">
      <x v="28"/>
    </i>
    <i r="3">
      <x v="29"/>
    </i>
    <i r="3">
      <x v="30"/>
    </i>
    <i r="3">
      <x v="31"/>
    </i>
    <i r="3">
      <x v="32"/>
    </i>
    <i r="3">
      <x v="33"/>
    </i>
    <i t="default" r="2">
      <x/>
    </i>
    <i t="default">
      <x/>
    </i>
    <i>
      <x v="1"/>
      <x v="1"/>
      <x v="1"/>
      <x/>
    </i>
    <i r="3">
      <x v="1"/>
    </i>
    <i r="3">
      <x v="2"/>
    </i>
    <i r="3">
      <x v="3"/>
    </i>
    <i r="3">
      <x v="4"/>
    </i>
    <i r="3">
      <x v="5"/>
    </i>
    <i r="3">
      <x v="6"/>
    </i>
    <i r="3">
      <x v="7"/>
    </i>
    <i r="3">
      <x v="8"/>
    </i>
    <i r="3">
      <x v="9"/>
    </i>
    <i r="3">
      <x v="10"/>
    </i>
    <i r="3">
      <x v="11"/>
    </i>
    <i r="3">
      <x v="12"/>
    </i>
    <i r="3">
      <x v="13"/>
    </i>
    <i r="3">
      <x v="14"/>
    </i>
    <i r="3">
      <x v="15"/>
    </i>
    <i r="3">
      <x v="16"/>
    </i>
    <i r="3">
      <x v="17"/>
    </i>
    <i r="3">
      <x v="18"/>
    </i>
    <i r="3">
      <x v="19"/>
    </i>
    <i r="3">
      <x v="20"/>
    </i>
    <i r="3">
      <x v="21"/>
    </i>
    <i r="3">
      <x v="22"/>
    </i>
    <i r="3">
      <x v="23"/>
    </i>
    <i r="3">
      <x v="24"/>
    </i>
    <i r="3">
      <x v="25"/>
    </i>
    <i r="3">
      <x v="26"/>
    </i>
    <i t="default" r="2">
      <x v="1"/>
    </i>
    <i r="2">
      <x v="2"/>
      <x v="40"/>
    </i>
    <i r="3">
      <x v="52"/>
    </i>
    <i r="3">
      <x v="57"/>
    </i>
    <i r="3">
      <x v="70"/>
    </i>
    <i r="3">
      <x v="71"/>
    </i>
    <i r="3">
      <x v="72"/>
    </i>
    <i r="3">
      <x v="73"/>
    </i>
    <i r="3">
      <x v="80"/>
    </i>
    <i r="3">
      <x v="88"/>
    </i>
    <i t="default" r="2">
      <x v="2"/>
    </i>
    <i t="default">
      <x v="1"/>
    </i>
    <i>
      <x v="2"/>
      <x v="2"/>
      <x v="3"/>
      <x v="105"/>
    </i>
    <i t="default" r="2">
      <x v="3"/>
    </i>
    <i r="2">
      <x v="4"/>
      <x v="110"/>
    </i>
    <i t="default" r="2">
      <x v="4"/>
    </i>
    <i r="2">
      <x v="5"/>
      <x v="109"/>
    </i>
    <i t="default" r="2">
      <x v="5"/>
    </i>
    <i r="2">
      <x v="6"/>
      <x v="107"/>
    </i>
    <i t="default" r="2">
      <x v="6"/>
    </i>
    <i r="2">
      <x v="7"/>
      <x v="108"/>
    </i>
    <i t="default" r="2">
      <x v="7"/>
    </i>
    <i r="2">
      <x v="8"/>
      <x v="106"/>
    </i>
    <i t="default" r="2">
      <x v="8"/>
    </i>
    <i r="2">
      <x v="9"/>
      <x v="111"/>
    </i>
    <i t="default" r="2">
      <x v="9"/>
    </i>
    <i r="1">
      <x v="3"/>
      <x v="10"/>
      <x v="53"/>
    </i>
    <i r="3">
      <x v="54"/>
    </i>
    <i r="3">
      <x v="55"/>
    </i>
    <i r="3">
      <x v="56"/>
    </i>
    <i r="3">
      <x v="58"/>
    </i>
    <i r="3">
      <x v="65"/>
    </i>
    <i r="3">
      <x v="66"/>
    </i>
    <i r="3">
      <x v="67"/>
    </i>
    <i r="3">
      <x v="68"/>
    </i>
    <i r="3">
      <x v="74"/>
    </i>
    <i r="3">
      <x v="81"/>
    </i>
    <i r="3">
      <x v="83"/>
    </i>
    <i r="3">
      <x v="91"/>
    </i>
    <i t="default" r="2">
      <x v="10"/>
    </i>
    <i r="2">
      <x v="11"/>
      <x v="44"/>
    </i>
    <i t="default" r="2">
      <x v="11"/>
    </i>
    <i r="2">
      <x v="12"/>
      <x v="34"/>
    </i>
    <i r="3">
      <x v="35"/>
    </i>
    <i r="3">
      <x v="36"/>
    </i>
    <i r="3">
      <x v="37"/>
    </i>
    <i r="3">
      <x v="38"/>
    </i>
    <i r="3">
      <x v="41"/>
    </i>
    <i r="3">
      <x v="42"/>
    </i>
    <i r="3">
      <x v="43"/>
    </i>
    <i r="3">
      <x v="45"/>
    </i>
    <i r="3">
      <x v="46"/>
    </i>
    <i r="3">
      <x v="47"/>
    </i>
    <i r="3">
      <x v="48"/>
    </i>
    <i r="3">
      <x v="49"/>
    </i>
    <i r="3">
      <x v="50"/>
    </i>
    <i r="3">
      <x v="51"/>
    </i>
    <i r="3">
      <x v="62"/>
    </i>
    <i r="3">
      <x v="76"/>
    </i>
    <i r="3">
      <x v="77"/>
    </i>
    <i r="3">
      <x v="82"/>
    </i>
    <i r="3">
      <x v="87"/>
    </i>
    <i r="3">
      <x v="93"/>
    </i>
    <i r="3">
      <x v="96"/>
    </i>
    <i r="3">
      <x v="97"/>
    </i>
    <i r="3">
      <x v="98"/>
    </i>
    <i r="3">
      <x v="104"/>
    </i>
    <i t="default" r="2">
      <x v="12"/>
    </i>
    <i r="2">
      <x v="13"/>
      <x v="39"/>
    </i>
    <i r="3">
      <x v="84"/>
    </i>
    <i r="3">
      <x v="85"/>
    </i>
    <i r="3">
      <x v="86"/>
    </i>
    <i r="3">
      <x v="89"/>
    </i>
    <i r="3">
      <x v="90"/>
    </i>
    <i r="3">
      <x v="94"/>
    </i>
    <i r="3">
      <x v="95"/>
    </i>
    <i t="default" r="2">
      <x v="13"/>
    </i>
    <i r="2">
      <x v="14"/>
      <x v="64"/>
    </i>
    <i r="3">
      <x v="78"/>
    </i>
    <i r="3">
      <x v="79"/>
    </i>
    <i r="3">
      <x v="92"/>
    </i>
    <i r="3">
      <x v="99"/>
    </i>
    <i r="3">
      <x v="100"/>
    </i>
    <i t="default" r="2">
      <x v="14"/>
    </i>
    <i r="2">
      <x v="15"/>
      <x v="63"/>
    </i>
    <i r="3">
      <x v="69"/>
    </i>
    <i t="default" r="2">
      <x v="15"/>
    </i>
    <i r="2">
      <x v="16"/>
      <x v="59"/>
    </i>
    <i r="3">
      <x v="60"/>
    </i>
    <i r="3">
      <x v="61"/>
    </i>
    <i r="3">
      <x v="75"/>
    </i>
    <i r="3">
      <x v="101"/>
    </i>
    <i r="3">
      <x v="102"/>
    </i>
    <i r="3">
      <x v="103"/>
    </i>
    <i t="default" r="2">
      <x v="16"/>
    </i>
    <i t="default">
      <x v="2"/>
    </i>
    <i>
      <x v="3"/>
      <x v="4"/>
      <x v="17"/>
      <x v="112"/>
    </i>
    <i t="default" r="2">
      <x v="17"/>
    </i>
    <i t="default">
      <x v="3"/>
    </i>
    <i t="grand">
      <x/>
    </i>
  </rowItems>
  <colFields count="2">
    <field x="19"/>
    <field x="18"/>
  </colFields>
  <colItems count="13">
    <i>
      <x/>
      <x/>
    </i>
    <i r="1">
      <x v="1"/>
    </i>
    <i r="1">
      <x v="2"/>
    </i>
    <i r="1">
      <x v="3"/>
    </i>
    <i r="1">
      <x v="4"/>
    </i>
    <i r="1">
      <x v="5"/>
    </i>
    <i r="1">
      <x v="6"/>
    </i>
    <i r="1">
      <x v="7"/>
    </i>
    <i r="1">
      <x v="8"/>
    </i>
    <i r="1">
      <x v="9"/>
    </i>
    <i r="1">
      <x v="10"/>
    </i>
    <i r="1">
      <x v="11"/>
    </i>
    <i t="grand">
      <x/>
    </i>
  </colItems>
  <pageFields count="5">
    <pageField fld="10" hier="37" name="[VerDatum].[Alla VerDatum].[2025]" cap="2025"/>
    <pageField fld="13" hier="40" name="[Visa som].[Nej].[Nej]" cap="Nej"/>
    <pageField fld="14" hier="35" name="[Undertryck].[Nej].[= 0]" cap="= 0"/>
    <pageField fld="20" hier="17" name="[LINJE].[DELREG till LINJE].[DELREG].&amp;[2]" cap="2 Delreg Sjuhärad"/>
    <pageField fld="0" hier="10" name="[KONTO].[KRR0 till KONTO].[KGR].&amp;[S01]" cap="S01 Antal resor"/>
  </pageFields>
  <dataFields count="1">
    <dataField fld="15" baseField="0" baseItem="0"/>
  </dataFields>
  <formats count="1">
    <format dxfId="2">
      <pivotArea dataOnly="0" outline="0" fieldPosition="0">
        <references count="1">
          <reference field="34" count="0" defaultSubtotal="1"/>
        </references>
      </pivotArea>
    </format>
  </formats>
  <pivotHierarchies count="159">
    <pivotHierarchy/>
    <pivotHierarchy/>
    <pivotHierarchy/>
    <pivotHierarchy/>
    <pivotHierarchy/>
    <pivotHierarchy/>
    <pivotHierarchy/>
    <pivotHierarchy/>
    <pivotHierarchy/>
    <pivotHierarchy/>
    <pivotHierarchy multipleItemSelectionAllowed="1">
      <mps count="5">
        <mp field="5"/>
        <mp field="6"/>
        <mp field="7"/>
        <mp field="8"/>
        <mp field="9"/>
      </mps>
    </pivotHierarchy>
    <pivotHierarchy/>
    <pivotHierarchy/>
    <pivotHierarchy/>
    <pivotHierarchy/>
    <pivotHierarchy/>
    <pivotHierarchy/>
    <pivotHierarchy multipleItemSelectionAllowed="1">
      <mps count="9">
        <mp field="23"/>
        <mp field="24"/>
        <mp field="25"/>
        <mp field="26"/>
        <mp field="27"/>
        <mp field="28"/>
        <mp field="29"/>
        <mp field="30"/>
        <mp field="31"/>
      </mps>
      <members count="2" level="1">
        <member name="[LINJE].[DELREG till LINJE].[DELREG].&amp;[2]"/>
        <member name="[LINJE].[DELREG till LINJE].[DELREG].&amp;[9]"/>
      </members>
    </pivotHierarchy>
    <pivotHierarchy/>
    <pivotHierarchy/>
    <pivotHierarchy/>
    <pivotHierarchy>
      <mps count="10">
        <mp field="36"/>
        <mp field="37"/>
        <mp field="38"/>
        <mp field="39"/>
        <mp field="40"/>
        <mp field="41"/>
        <mp field="42"/>
        <mp field="43"/>
        <mp field="44"/>
        <mp field="45"/>
      </mps>
      <members count="6" level="1">
        <member name="[LINJE].[LKAT1 till LINJE].[LKAT1].&amp;[-]"/>
        <member name=""/>
        <member name="[LINJE].[LKAT1 till LINJE].[LKAT1].&amp;[2]"/>
        <member name=""/>
        <member name=""/>
        <member name="[LINJE].[LKAT1 till LINJE].[All].UNKNOWNMEMBER"/>
      </members>
      <members count="4" level="2">
        <member name="[LINJE].[LKAT1 till LINJE].[LKAT].&amp;[90]"/>
        <member name="[LINJE].[LKAT1 till LINJE].[LKAT].&amp;[91]"/>
        <member name="[LINJE].[LKAT1 till LINJE].[LKAT].&amp;[92]"/>
        <member name=""/>
      </members>
      <members count="3" level="3">
        <member name="[LINJE].[LKAT1 till LINJE].[LGR].&amp;[904]"/>
        <member name="[LINJE].[LKAT1 till LINJE].[LGR].&amp;[921]"/>
        <member name="[LINJE].[LKAT1 till LINJE].[LGR].&amp;[998]"/>
      </members>
    </pivotHierarchy>
    <pivotHierarchy/>
    <pivotHierarchy>
      <mps count="8">
        <mp field="48"/>
        <mp field="49"/>
        <mp field="50"/>
        <mp field="51"/>
        <mp field="52"/>
        <mp field="53"/>
        <mp field="54"/>
        <mp field="55"/>
      </mps>
    </pivotHierarchy>
    <pivotHierarchy/>
    <pivotHierarchy/>
    <pivotHierarchy/>
    <pivotHierarchy/>
    <pivotHierarchy/>
    <pivotHierarchy/>
    <pivotHierarchy/>
    <pivotHierarchy/>
    <pivotHierarchy/>
    <pivotHierarchy/>
    <pivotHierarchy/>
    <pivotHierarchy/>
    <pivotHierarchy/>
    <pivotHierarchy multipleItemSelectionAllowed="1">
      <mps count="2">
        <mp field="16"/>
        <mp field="17"/>
      </mps>
      <members count="1" level="1">
        <member name="[VerDatum].[Alla VerDatum].[2025]"/>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Medium7" showRowHeaders="1" showColHeaders="1" showRowStripes="0" showColStripes="0" showLastColumn="1"/>
  <rowHierarchiesUsage count="2">
    <rowHierarchyUsage hierarchyUsage="21"/>
    <rowHierarchyUsage hierarchyUsage="23"/>
  </rowHierarchiesUsage>
  <colHierarchiesUsage count="2">
    <colHierarchyUsage hierarchyUsage="38"/>
    <colHierarchyUsage hierarchyUsage="36"/>
  </colHierarchiesUsage>
  <extLst>
    <ext xmlns:x14="http://schemas.microsoft.com/office/spreadsheetml/2009/9/main" uri="{962EF5D1-5CA2-4c93-8EF4-DBF5C05439D2}">
      <x14:pivotTableDefinition xmlns:xm="http://schemas.microsoft.com/office/excel/2006/main" calculatedMembersInFilters="1" hideValuesRow="1"/>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E4CAB9C7-D89B-496E-A0B8-2751B9996793}" name="Pivottabell6" cacheId="23" applyNumberFormats="0" applyBorderFormats="0" applyFontFormats="0" applyPatternFormats="0" applyAlignmentFormats="0" applyWidthHeightFormats="1" dataCaption="Värden" updatedVersion="8" minRefreshableVersion="3" useAutoFormatting="1" subtotalHiddenItems="1" itemPrintTitles="1" createdVersion="8" indent="0" compact="0" compactData="0" gridDropZones="1" multipleFieldFilters="0" fieldListSortAscending="1">
  <location ref="A7:Q280" firstHeaderRow="1" firstDataRow="3" firstDataCol="4" rowPageCount="5" colPageCount="1"/>
  <pivotFields count="56">
    <pivotField axis="axisPage" compact="0" allDrilled="1" outline="0" subtotalTop="0" showAll="0" dataSourceSort="1" defaultSubtotal="0">
      <items count="1">
        <item c="1" x="0"/>
      </items>
    </pivotField>
    <pivotField axis="axisPage" compact="0" outline="0" subtotalTop="0" showAll="0" dataSourceSort="1" defaultSubtotal="0">
      <items count="1">
        <item c="1" x="0"/>
      </items>
    </pivotField>
    <pivotField axis="axisPage" compact="0" outline="0" subtotalTop="0" showAll="0" dataSourceSort="1" defaultSubtotal="0">
      <items count="1">
        <item c="1" x="0"/>
      </items>
    </pivotField>
    <pivotField axis="axisPage" compact="0" outline="0" subtotalTop="0" showAll="0" dataSourceSort="1" defaultSubtotal="0">
      <items count="1">
        <item s="1" c="1" x="0"/>
      </items>
    </pivotField>
    <pivotField axis="axisPage" compact="0" outline="0" subtotalTop="0" showAll="0" dataSourceSort="1" defaultSubtotal="0"/>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axis="axisPage" compact="0" allDrilled="1" outline="0" subtotalTop="0" showAll="0" dataSourceSort="1" defaultSubtotal="0"/>
    <pivotField axis="axisPage" compact="0" outline="0" subtotalTop="0" showAll="0" dataSourceSort="1" defaultSubtotal="0"/>
    <pivotField axis="axisPage" compact="0" outline="0" subtotalTop="0" showAll="0" dataSourceSort="1" defaultSubtotal="0"/>
    <pivotField axis="axisPage" compact="0" allDrilled="1" outline="0" subtotalTop="0" showAll="0" dataSourceSort="1" defaultSubtotal="0"/>
    <pivotField axis="axisPage" compact="0" allDrilled="1" outline="0" subtotalTop="0" showAll="0" dataSourceSort="1" defaultSubtotal="0"/>
    <pivotField dataField="1" compact="0" outline="0" subtotalTop="0" showAll="0" defaultSubtotal="0"/>
    <pivotField compact="0" outline="0" subtotalTop="0" showAll="0" dataSourceSort="1" defaultSubtotal="0" showPropTip="1"/>
    <pivotField compact="0" outline="0" subtotalTop="0" showAll="0" dataSourceSort="1" defaultSubtotal="0" showPropTip="1"/>
    <pivotField axis="axisCol" compact="0" allDrilled="1" outline="0" subtotalTop="0" showAll="0" dataSourceSort="1" defaultSubtotal="0" defaultAttributeDrillState="1">
      <items count="12">
        <item x="0"/>
        <item x="1"/>
        <item x="2"/>
        <item x="3"/>
        <item x="4"/>
        <item x="5"/>
        <item x="6"/>
        <item x="7"/>
        <item x="8"/>
        <item x="9"/>
        <item x="10"/>
        <item x="11"/>
      </items>
    </pivotField>
    <pivotField axis="axisCol" compact="0" allDrilled="1" outline="0" subtotalTop="0" showAll="0" dataSourceSort="1" defaultSubtotal="0" defaultAttributeDrillState="1">
      <items count="1">
        <item x="0"/>
      </items>
    </pivotField>
    <pivotField axis="axisPage" compact="0" allDrilled="1" outline="0" subtotalTop="0" showAll="0" dataSourceSort="1" defaultSubtotal="0"/>
    <pivotField axis="axisPage" compact="0" outline="0" subtotalTop="0" showAll="0" dataSourceSort="1" defaultSubtotal="0"/>
    <pivotField axis="axisPage" compact="0" outline="0" subtotalTop="0" showAll="0" dataSourceSort="1" defaultSubtotal="0"/>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axis="axisRow" compact="0" allDrilled="1" outline="0" subtotalTop="0" showAll="0" dataSourceSort="1">
      <items count="6">
        <item s="1" c="1" x="0"/>
        <item s="1" c="1" x="1"/>
        <item s="1" c="1" x="2"/>
        <item s="1" c="1" x="3"/>
        <item c="1" x="4"/>
        <item t="default"/>
      </items>
    </pivotField>
    <pivotField axis="axisRow" compact="0" allDrilled="1" outline="0" subtotalTop="0" showAll="0" dataSourceSort="1" defaultSubtotal="0">
      <items count="10">
        <item c="1" x="0"/>
        <item c="1" x="1"/>
        <item c="1" x="2"/>
        <item c="1" x="3"/>
        <item c="1" x="4"/>
        <item c="1" x="5"/>
        <item c="1" x="6"/>
        <item c="1" x="7"/>
        <item s="1" c="1" x="8"/>
        <item s="1" c="1" x="9"/>
      </items>
    </pivotField>
    <pivotField axis="axisRow" compact="0" allDrilled="1" outline="0" subtotalTop="0" showAll="0" dataSourceSort="1">
      <items count="48">
        <item c="1" x="0"/>
        <item c="1" x="1"/>
        <item c="1" x="2"/>
        <item c="1" x="3"/>
        <item c="1" x="4"/>
        <item c="1" x="5"/>
        <item c="1" x="6"/>
        <item c="1" x="7"/>
        <item c="1" x="8"/>
        <item c="1" x="9"/>
        <item c="1" x="10"/>
        <item c="1" x="11"/>
        <item c="1" x="12"/>
        <item c="1" x="13"/>
        <item c="1" x="14"/>
        <item c="1" x="15"/>
        <item c="1" x="16"/>
        <item c="1" x="17"/>
        <item c="1" x="18"/>
        <item c="1" x="19"/>
        <item c="1" x="20"/>
        <item c="1" x="21"/>
        <item c="1" x="22"/>
        <item c="1" x="23"/>
        <item c="1" x="24"/>
        <item c="1" x="25"/>
        <item c="1" x="26"/>
        <item c="1" x="27"/>
        <item c="1" x="28"/>
        <item c="1" x="29"/>
        <item c="1" x="30"/>
        <item c="1" x="31"/>
        <item c="1" x="32"/>
        <item c="1" x="33"/>
        <item c="1" x="34"/>
        <item c="1" x="35"/>
        <item c="1" x="36"/>
        <item c="1" x="37"/>
        <item c="1" x="38"/>
        <item c="1" x="39"/>
        <item c="1" x="40"/>
        <item c="1" x="41"/>
        <item c="1" x="42"/>
        <item c="1" x="43"/>
        <item c="1" x="44"/>
        <item c="1" x="45"/>
        <item c="1" x="46"/>
        <item t="default"/>
      </items>
    </pivotField>
    <pivotField axis="axisRow" compact="0" outline="0" subtotalTop="0" showAll="0" dataSourceSort="1" defaultSubtotal="0"/>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axis="axisRow" compact="0" allDrilled="1" outline="0" subtotalTop="0" showAll="0" dataSourceSort="1" defaultSubtotal="0">
      <items count="208">
        <item c="1" x="0"/>
        <item c="1" x="1"/>
        <item c="1" x="2"/>
        <item c="1" x="3"/>
        <item c="1" x="4"/>
        <item c="1" x="5"/>
        <item c="1" x="6"/>
        <item c="1" x="7"/>
        <item c="1" x="8"/>
        <item c="1" x="9"/>
        <item c="1" x="10"/>
        <item c="1" x="11"/>
        <item c="1" x="12"/>
        <item c="1" x="13"/>
        <item c="1" x="14"/>
        <item c="1" x="15"/>
        <item c="1" x="16"/>
        <item c="1" x="17"/>
        <item c="1" x="18"/>
        <item c="1" x="19"/>
        <item c="1" x="20"/>
        <item c="1" x="21"/>
        <item c="1" x="22"/>
        <item c="1" x="23"/>
        <item c="1" x="24"/>
        <item c="1" x="25"/>
        <item c="1" x="26"/>
        <item c="1" x="27"/>
        <item c="1" x="28"/>
        <item c="1" x="29"/>
        <item c="1" x="30"/>
        <item c="1" x="31"/>
        <item c="1" x="32"/>
        <item c="1" x="33"/>
        <item c="1" x="34"/>
        <item c="1" x="35"/>
        <item c="1" x="36"/>
        <item c="1" x="37"/>
        <item c="1" x="38"/>
        <item n="3035 Falköping RC - Fåraberget" c="1" x="39"/>
        <item c="1" x="40"/>
        <item c="1" x="41"/>
        <item c="1" x="42"/>
        <item c="1" x="43"/>
        <item c="1" x="44"/>
        <item c="1" x="45"/>
        <item c="1" x="46"/>
        <item c="1" x="47"/>
        <item c="1" x="48"/>
        <item c="1" x="49"/>
        <item c="1" x="50"/>
        <item c="1" x="51"/>
        <item c="1" x="52"/>
        <item c="1" x="53"/>
        <item c="1" x="54"/>
        <item c="1" x="55"/>
        <item c="1" x="56"/>
        <item c="1" x="57"/>
        <item c="1" x="58"/>
        <item c="1" x="59"/>
        <item c="1" x="60"/>
        <item c="1" x="61"/>
        <item c="1" x="62"/>
        <item c="1" x="63"/>
        <item c="1" x="64"/>
        <item c="1" x="65"/>
        <item c="1" x="66"/>
        <item c="1" x="67"/>
        <item c="1" x="68"/>
        <item c="1" x="69"/>
        <item c="1" x="70"/>
        <item c="1" x="71"/>
        <item c="1" x="72"/>
        <item c="1" x="73"/>
        <item c="1" x="74"/>
        <item c="1" x="75"/>
        <item c="1" x="76"/>
        <item c="1" x="77"/>
        <item c="1" x="78"/>
        <item c="1" x="79"/>
        <item c="1" x="80"/>
        <item c="1" x="81"/>
        <item c="1" x="82"/>
        <item c="1" x="83"/>
        <item c="1" x="84"/>
        <item c="1" x="85"/>
        <item c="1" x="86"/>
        <item c="1" x="87"/>
        <item c="1" x="88"/>
        <item c="1" x="89"/>
        <item c="1" x="90"/>
        <item c="1" x="91"/>
        <item c="1" x="92"/>
        <item c="1" x="93"/>
        <item c="1" x="94"/>
        <item c="1" x="95"/>
        <item c="1" x="96"/>
        <item c="1" x="97"/>
        <item c="1" x="98"/>
        <item c="1" x="99"/>
        <item c="1" x="100"/>
        <item c="1" x="101"/>
        <item c="1" x="102"/>
        <item c="1" x="103"/>
        <item c="1" x="104"/>
        <item c="1" x="105"/>
        <item c="1" x="106"/>
        <item c="1" x="107"/>
        <item c="1" x="108"/>
        <item c="1" x="109"/>
        <item c="1" x="110"/>
        <item c="1" x="111"/>
        <item c="1" x="112"/>
        <item c="1" x="113"/>
        <item c="1" x="114"/>
        <item c="1" x="115"/>
        <item c="1" x="116"/>
        <item c="1" x="117"/>
        <item c="1" x="118"/>
        <item c="1" x="119"/>
        <item c="1" x="120"/>
        <item c="1" x="121"/>
        <item c="1" x="122"/>
        <item c="1" x="123"/>
        <item c="1" x="124"/>
        <item c="1" x="125"/>
        <item c="1" x="126"/>
        <item c="1" x="127"/>
        <item c="1" x="128"/>
        <item c="1" x="129"/>
        <item c="1" x="130"/>
        <item c="1" x="131"/>
        <item c="1" x="132"/>
        <item c="1" x="133"/>
        <item c="1" x="134"/>
        <item c="1" x="135"/>
        <item c="1" x="136"/>
        <item c="1" x="137"/>
        <item c="1" x="138"/>
        <item c="1" x="139"/>
        <item c="1" x="140"/>
        <item c="1" x="141"/>
        <item c="1" x="142"/>
        <item c="1" x="143"/>
        <item c="1" x="144"/>
        <item c="1" x="145"/>
        <item c="1" x="146"/>
        <item c="1" x="147"/>
        <item c="1" x="148"/>
        <item c="1" x="149"/>
        <item c="1" x="150"/>
        <item c="1" x="151"/>
        <item c="1" x="152"/>
        <item c="1" x="153"/>
        <item c="1" x="154"/>
        <item c="1" x="155"/>
        <item c="1" x="156"/>
        <item c="1" x="157"/>
        <item c="1" x="158"/>
        <item c="1" x="159"/>
        <item c="1" x="160"/>
        <item c="1" x="161"/>
        <item c="1" x="162"/>
        <item c="1" x="163"/>
        <item c="1" x="164"/>
        <item c="1" x="165"/>
        <item c="1" x="166"/>
        <item c="1" x="167"/>
        <item c="1" x="168"/>
        <item c="1" x="169"/>
        <item c="1" x="170"/>
        <item c="1" x="171"/>
        <item c="1" x="172"/>
        <item c="1" x="173"/>
        <item c="1" x="174"/>
        <item c="1" x="175"/>
        <item c="1" x="176"/>
        <item c="1" x="177"/>
        <item c="1" x="178"/>
        <item c="1" x="179"/>
        <item c="1" x="180"/>
        <item c="1" x="181"/>
        <item c="1" x="182"/>
        <item c="1" x="183"/>
        <item c="1" x="184"/>
        <item c="1" x="185"/>
        <item c="1" x="186"/>
        <item c="1" x="187"/>
        <item c="1" x="188"/>
        <item c="1" x="189"/>
        <item c="1" x="190"/>
        <item c="1" x="191"/>
        <item c="1" x="192"/>
        <item c="1" x="193"/>
        <item c="1" x="194"/>
        <item c="1" x="195"/>
        <item c="1" x="196"/>
        <item c="1" x="197"/>
        <item c="1" x="198"/>
        <item c="1" x="199"/>
        <item c="1" x="200"/>
        <item c="1" x="201"/>
        <item c="1" x="202"/>
        <item c="1" x="203"/>
        <item c="1" x="204"/>
        <item c="1" x="205"/>
        <item c="1" x="206"/>
        <item c="1" x="207"/>
      </items>
    </pivotField>
    <pivotField axis="axisRow" compact="0" outline="0" subtotalTop="0" showAll="0" dataSourceSort="1" defaultSubtotal="0"/>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 compact="0" outline="0" subtotalTop="0" showAll="0" dataSourceSort="1" defaultSubtotal="0" showPropTip="1"/>
  </pivotFields>
  <rowFields count="4">
    <field x="32"/>
    <field x="33"/>
    <field x="34"/>
    <field x="46"/>
  </rowFields>
  <rowItems count="271">
    <i>
      <x/>
      <x/>
      <x/>
      <x v="42"/>
    </i>
    <i r="3">
      <x v="43"/>
    </i>
    <i r="3">
      <x v="44"/>
    </i>
    <i r="3">
      <x v="45"/>
    </i>
    <i r="3">
      <x v="46"/>
    </i>
    <i r="3">
      <x v="47"/>
    </i>
    <i r="3">
      <x v="48"/>
    </i>
    <i r="3">
      <x v="49"/>
    </i>
    <i r="3">
      <x v="50"/>
    </i>
    <i r="3">
      <x v="51"/>
    </i>
    <i r="3">
      <x v="52"/>
    </i>
    <i r="3">
      <x v="53"/>
    </i>
    <i r="3">
      <x v="54"/>
    </i>
    <i r="3">
      <x v="55"/>
    </i>
    <i t="default" r="2">
      <x/>
    </i>
    <i t="default">
      <x/>
    </i>
    <i>
      <x v="1"/>
      <x v="1"/>
      <x v="1"/>
      <x v="35"/>
    </i>
    <i r="3">
      <x v="36"/>
    </i>
    <i r="3">
      <x v="37"/>
    </i>
    <i r="3">
      <x v="38"/>
    </i>
    <i r="3">
      <x v="39"/>
    </i>
    <i t="default" r="2">
      <x v="1"/>
    </i>
    <i r="1">
      <x v="2"/>
      <x v="2"/>
      <x v="28"/>
    </i>
    <i r="3">
      <x v="29"/>
    </i>
    <i r="3">
      <x v="30"/>
    </i>
    <i r="3">
      <x v="31"/>
    </i>
    <i r="3">
      <x v="32"/>
    </i>
    <i t="default" r="2">
      <x v="2"/>
    </i>
    <i r="1">
      <x v="3"/>
      <x v="3"/>
      <x v="40"/>
    </i>
    <i r="3">
      <x v="41"/>
    </i>
    <i t="default" r="2">
      <x v="3"/>
    </i>
    <i r="1">
      <x v="4"/>
      <x v="4"/>
      <x v="33"/>
    </i>
    <i r="3">
      <x v="34"/>
    </i>
    <i t="default" r="2">
      <x v="4"/>
    </i>
    <i t="default">
      <x v="1"/>
    </i>
    <i>
      <x v="2"/>
      <x v="5"/>
      <x v="5"/>
      <x/>
    </i>
    <i r="3">
      <x v="1"/>
    </i>
    <i r="3">
      <x v="2"/>
    </i>
    <i r="3">
      <x v="3"/>
    </i>
    <i r="3">
      <x v="4"/>
    </i>
    <i r="3">
      <x v="5"/>
    </i>
    <i r="3">
      <x v="6"/>
    </i>
    <i r="3">
      <x v="7"/>
    </i>
    <i r="3">
      <x v="8"/>
    </i>
    <i r="3">
      <x v="9"/>
    </i>
    <i r="3">
      <x v="10"/>
    </i>
    <i r="3">
      <x v="11"/>
    </i>
    <i r="3">
      <x v="12"/>
    </i>
    <i r="3">
      <x v="13"/>
    </i>
    <i r="3">
      <x v="14"/>
    </i>
    <i r="3">
      <x v="15"/>
    </i>
    <i r="3">
      <x v="16"/>
    </i>
    <i r="3">
      <x v="17"/>
    </i>
    <i r="3">
      <x v="18"/>
    </i>
    <i r="3">
      <x v="19"/>
    </i>
    <i r="3">
      <x v="20"/>
    </i>
    <i r="3">
      <x v="21"/>
    </i>
    <i r="3">
      <x v="22"/>
    </i>
    <i r="3">
      <x v="23"/>
    </i>
    <i r="3">
      <x v="24"/>
    </i>
    <i r="3">
      <x v="25"/>
    </i>
    <i r="3">
      <x v="26"/>
    </i>
    <i t="default" r="2">
      <x v="5"/>
    </i>
    <i r="2">
      <x v="6"/>
      <x v="27"/>
    </i>
    <i r="3">
      <x v="56"/>
    </i>
    <i r="3">
      <x v="57"/>
    </i>
    <i r="3">
      <x v="61"/>
    </i>
    <i r="3">
      <x v="62"/>
    </i>
    <i r="3">
      <x v="63"/>
    </i>
    <i r="3">
      <x v="67"/>
    </i>
    <i r="3">
      <x v="75"/>
    </i>
    <i r="3">
      <x v="82"/>
    </i>
    <i r="3">
      <x v="84"/>
    </i>
    <i r="3">
      <x v="98"/>
    </i>
    <i r="3">
      <x v="99"/>
    </i>
    <i r="3">
      <x v="100"/>
    </i>
    <i r="3">
      <x v="108"/>
    </i>
    <i r="3">
      <x v="110"/>
    </i>
    <i r="3">
      <x v="113"/>
    </i>
    <i r="3">
      <x v="114"/>
    </i>
    <i r="3">
      <x v="117"/>
    </i>
    <i r="3">
      <x v="126"/>
    </i>
    <i r="3">
      <x v="127"/>
    </i>
    <i r="3">
      <x v="136"/>
    </i>
    <i t="default" r="2">
      <x v="6"/>
    </i>
    <i t="default">
      <x v="2"/>
    </i>
    <i>
      <x v="3"/>
      <x v="6"/>
      <x v="7"/>
      <x v="185"/>
    </i>
    <i t="default" r="2">
      <x v="7"/>
    </i>
    <i r="2">
      <x v="8"/>
      <x v="198"/>
    </i>
    <i t="default" r="2">
      <x v="8"/>
    </i>
    <i r="2">
      <x v="9"/>
      <x v="184"/>
    </i>
    <i t="default" r="2">
      <x v="9"/>
    </i>
    <i r="2">
      <x v="10"/>
      <x v="187"/>
    </i>
    <i t="default" r="2">
      <x v="10"/>
    </i>
    <i r="2">
      <x v="11"/>
      <x v="189"/>
    </i>
    <i t="default" r="2">
      <x v="11"/>
    </i>
    <i r="2">
      <x v="12"/>
      <x v="196"/>
    </i>
    <i t="default" r="2">
      <x v="12"/>
    </i>
    <i r="2">
      <x v="13"/>
      <x v="186"/>
    </i>
    <i t="default" r="2">
      <x v="13"/>
    </i>
    <i r="2">
      <x v="14"/>
      <x v="193"/>
    </i>
    <i t="default" r="2">
      <x v="14"/>
    </i>
    <i r="2">
      <x v="15"/>
      <x v="192"/>
    </i>
    <i t="default" r="2">
      <x v="15"/>
    </i>
    <i r="2">
      <x v="16"/>
      <x v="194"/>
    </i>
    <i t="default" r="2">
      <x v="16"/>
    </i>
    <i r="2">
      <x v="17"/>
      <x v="195"/>
    </i>
    <i t="default" r="2">
      <x v="17"/>
    </i>
    <i r="2">
      <x v="18"/>
      <x v="190"/>
    </i>
    <i t="default" r="2">
      <x v="18"/>
    </i>
    <i r="2">
      <x v="19"/>
      <x v="197"/>
    </i>
    <i t="default" r="2">
      <x v="19"/>
    </i>
    <i r="2">
      <x v="20"/>
      <x v="191"/>
    </i>
    <i t="default" r="2">
      <x v="20"/>
    </i>
    <i r="2">
      <x v="21"/>
      <x v="188"/>
    </i>
    <i t="default" r="2">
      <x v="21"/>
    </i>
    <i r="1">
      <x v="7"/>
      <x v="22"/>
      <x v="58"/>
    </i>
    <i r="3">
      <x v="59"/>
    </i>
    <i r="3">
      <x v="60"/>
    </i>
    <i r="3">
      <x v="62"/>
    </i>
    <i r="3">
      <x v="63"/>
    </i>
    <i r="3">
      <x v="67"/>
    </i>
    <i r="3">
      <x v="72"/>
    </i>
    <i r="3">
      <x v="73"/>
    </i>
    <i r="3">
      <x v="76"/>
    </i>
    <i r="3">
      <x v="77"/>
    </i>
    <i r="3">
      <x v="79"/>
    </i>
    <i r="3">
      <x v="83"/>
    </i>
    <i r="3">
      <x v="85"/>
    </i>
    <i r="3">
      <x v="87"/>
    </i>
    <i r="3">
      <x v="101"/>
    </i>
    <i r="3">
      <x v="102"/>
    </i>
    <i r="3">
      <x v="104"/>
    </i>
    <i r="3">
      <x v="109"/>
    </i>
    <i r="3">
      <x v="111"/>
    </i>
    <i r="3">
      <x v="112"/>
    </i>
    <i r="3">
      <x v="115"/>
    </i>
    <i r="3">
      <x v="117"/>
    </i>
    <i r="3">
      <x v="119"/>
    </i>
    <i r="3">
      <x v="135"/>
    </i>
    <i r="3">
      <x v="137"/>
    </i>
    <i r="3">
      <x v="138"/>
    </i>
    <i r="3">
      <x v="139"/>
    </i>
    <i r="3">
      <x v="140"/>
    </i>
    <i r="3">
      <x v="141"/>
    </i>
    <i r="3">
      <x v="142"/>
    </i>
    <i r="3">
      <x v="151"/>
    </i>
    <i r="3">
      <x v="154"/>
    </i>
    <i r="3">
      <x v="155"/>
    </i>
    <i r="3">
      <x v="158"/>
    </i>
    <i r="3">
      <x v="159"/>
    </i>
    <i r="3">
      <x v="160"/>
    </i>
    <i r="3">
      <x v="173"/>
    </i>
    <i t="default" r="2">
      <x v="22"/>
    </i>
    <i r="2">
      <x v="23"/>
      <x v="161"/>
    </i>
    <i t="default" r="2">
      <x v="23"/>
    </i>
    <i r="2">
      <x v="24"/>
      <x v="86"/>
    </i>
    <i r="3">
      <x v="87"/>
    </i>
    <i r="3">
      <x v="88"/>
    </i>
    <i r="3">
      <x v="89"/>
    </i>
    <i r="3">
      <x v="90"/>
    </i>
    <i r="3">
      <x v="91"/>
    </i>
    <i r="3">
      <x v="149"/>
    </i>
    <i r="3">
      <x v="152"/>
    </i>
    <i r="3">
      <x v="167"/>
    </i>
    <i t="default" r="2">
      <x v="24"/>
    </i>
    <i r="2">
      <x v="25"/>
      <x v="121"/>
    </i>
    <i r="3">
      <x v="177"/>
    </i>
    <i t="default" r="2">
      <x v="25"/>
    </i>
    <i r="2">
      <x v="26"/>
      <x v="80"/>
    </i>
    <i r="3">
      <x v="81"/>
    </i>
    <i r="3">
      <x v="147"/>
    </i>
    <i r="3">
      <x v="148"/>
    </i>
    <i t="default" r="2">
      <x v="26"/>
    </i>
    <i r="2">
      <x v="27"/>
      <x v="106"/>
    </i>
    <i r="3">
      <x v="107"/>
    </i>
    <i t="default" r="2">
      <x v="27"/>
    </i>
    <i r="2">
      <x v="28"/>
      <x v="105"/>
    </i>
    <i r="3">
      <x v="153"/>
    </i>
    <i t="default" r="2">
      <x v="28"/>
    </i>
    <i r="2">
      <x v="29"/>
      <x v="64"/>
    </i>
    <i r="3">
      <x v="65"/>
    </i>
    <i r="3">
      <x v="66"/>
    </i>
    <i r="3">
      <x v="68"/>
    </i>
    <i r="3">
      <x v="69"/>
    </i>
    <i r="3">
      <x v="70"/>
    </i>
    <i r="3">
      <x v="145"/>
    </i>
    <i r="3">
      <x v="164"/>
    </i>
    <i r="3">
      <x v="165"/>
    </i>
    <i r="3">
      <x v="166"/>
    </i>
    <i t="default" r="2">
      <x v="29"/>
    </i>
    <i r="2">
      <x v="30"/>
      <x v="115"/>
    </i>
    <i r="3">
      <x v="116"/>
    </i>
    <i r="3">
      <x v="118"/>
    </i>
    <i r="3">
      <x v="120"/>
    </i>
    <i r="3">
      <x v="156"/>
    </i>
    <i r="3">
      <x v="157"/>
    </i>
    <i r="3">
      <x v="174"/>
    </i>
    <i r="3">
      <x v="176"/>
    </i>
    <i t="default" r="2">
      <x v="30"/>
    </i>
    <i r="2">
      <x v="31"/>
      <x v="78"/>
    </i>
    <i r="3">
      <x v="79"/>
    </i>
    <i r="3">
      <x v="144"/>
    </i>
    <i r="3">
      <x v="146"/>
    </i>
    <i r="3">
      <x v="162"/>
    </i>
    <i r="3">
      <x v="163"/>
    </i>
    <i t="default" r="2">
      <x v="31"/>
    </i>
    <i r="2">
      <x v="32"/>
      <x v="128"/>
    </i>
    <i r="3">
      <x v="129"/>
    </i>
    <i r="3">
      <x v="130"/>
    </i>
    <i r="3">
      <x v="131"/>
    </i>
    <i r="3">
      <x v="132"/>
    </i>
    <i r="3">
      <x v="133"/>
    </i>
    <i r="3">
      <x v="134"/>
    </i>
    <i r="3">
      <x v="135"/>
    </i>
    <i r="3">
      <x v="181"/>
    </i>
    <i r="3">
      <x v="182"/>
    </i>
    <i r="3">
      <x v="183"/>
    </i>
    <i t="default" r="2">
      <x v="32"/>
    </i>
    <i r="2">
      <x v="33"/>
      <x v="103"/>
    </i>
    <i t="default" r="2">
      <x v="33"/>
    </i>
    <i r="2">
      <x v="34"/>
      <x v="92"/>
    </i>
    <i r="3">
      <x v="93"/>
    </i>
    <i r="3">
      <x v="94"/>
    </i>
    <i r="3">
      <x v="95"/>
    </i>
    <i r="3">
      <x v="96"/>
    </i>
    <i r="3">
      <x v="97"/>
    </i>
    <i r="3">
      <x v="150"/>
    </i>
    <i r="3">
      <x v="168"/>
    </i>
    <i r="3">
      <x v="169"/>
    </i>
    <i r="3">
      <x v="170"/>
    </i>
    <i r="3">
      <x v="171"/>
    </i>
    <i r="3">
      <x v="172"/>
    </i>
    <i t="default" r="2">
      <x v="34"/>
    </i>
    <i r="2">
      <x v="35"/>
      <x v="122"/>
    </i>
    <i r="3">
      <x v="123"/>
    </i>
    <i r="3">
      <x v="124"/>
    </i>
    <i r="3">
      <x v="125"/>
    </i>
    <i r="3">
      <x v="175"/>
    </i>
    <i r="3">
      <x v="178"/>
    </i>
    <i r="3">
      <x v="179"/>
    </i>
    <i r="3">
      <x v="180"/>
    </i>
    <i t="default" r="2">
      <x v="35"/>
    </i>
    <i r="2">
      <x v="36"/>
      <x v="71"/>
    </i>
    <i r="3">
      <x v="74"/>
    </i>
    <i r="3">
      <x v="143"/>
    </i>
    <i t="default" r="2">
      <x v="36"/>
    </i>
    <i t="default">
      <x v="3"/>
    </i>
    <i>
      <x v="4"/>
      <x v="8"/>
      <x v="37"/>
      <x v="80"/>
    </i>
    <i r="3">
      <x v="81"/>
    </i>
    <i t="default" r="2">
      <x v="37"/>
    </i>
    <i r="1">
      <x v="9"/>
      <x v="38"/>
      <x v="207"/>
    </i>
    <i t="default" r="2">
      <x v="38"/>
    </i>
    <i r="2">
      <x v="39"/>
      <x v="200"/>
    </i>
    <i t="default" r="2">
      <x v="39"/>
    </i>
    <i r="2">
      <x v="40"/>
      <x v="205"/>
    </i>
    <i t="default" r="2">
      <x v="40"/>
    </i>
    <i r="2">
      <x v="41"/>
      <x v="199"/>
    </i>
    <i t="default" r="2">
      <x v="41"/>
    </i>
    <i r="2">
      <x v="42"/>
      <x v="202"/>
    </i>
    <i t="default" r="2">
      <x v="42"/>
    </i>
    <i r="2">
      <x v="43"/>
      <x v="203"/>
    </i>
    <i t="default" r="2">
      <x v="43"/>
    </i>
    <i r="2">
      <x v="44"/>
      <x v="204"/>
    </i>
    <i t="default" r="2">
      <x v="44"/>
    </i>
    <i r="2">
      <x v="45"/>
      <x v="201"/>
    </i>
    <i t="default" r="2">
      <x v="45"/>
    </i>
    <i r="2">
      <x v="46"/>
      <x v="206"/>
    </i>
    <i t="default" r="2">
      <x v="46"/>
    </i>
    <i t="default">
      <x v="4"/>
    </i>
    <i t="grand">
      <x/>
    </i>
  </rowItems>
  <colFields count="2">
    <field x="19"/>
    <field x="18"/>
  </colFields>
  <colItems count="13">
    <i>
      <x/>
      <x/>
    </i>
    <i r="1">
      <x v="1"/>
    </i>
    <i r="1">
      <x v="2"/>
    </i>
    <i r="1">
      <x v="3"/>
    </i>
    <i r="1">
      <x v="4"/>
    </i>
    <i r="1">
      <x v="5"/>
    </i>
    <i r="1">
      <x v="6"/>
    </i>
    <i r="1">
      <x v="7"/>
    </i>
    <i r="1">
      <x v="8"/>
    </i>
    <i r="1">
      <x v="9"/>
    </i>
    <i r="1">
      <x v="10"/>
    </i>
    <i r="1">
      <x v="11"/>
    </i>
    <i t="grand">
      <x/>
    </i>
  </colItems>
  <pageFields count="5">
    <pageField fld="10" hier="37" name="[VerDatum].[Alla VerDatum].[2025]" cap="2025"/>
    <pageField fld="13" hier="40" name="[Visa som].[Nej].[Nej]" cap="Nej"/>
    <pageField fld="14" hier="35" name="[Undertryck].[Nej].[= 0]" cap="= 0"/>
    <pageField fld="20" hier="17" name="[LINJE].[DELREG till LINJE].[DELREG].&amp;[3]" cap="3 Delreg Skaraborg"/>
    <pageField fld="0" hier="10" name="[KONTO].[KRR0 till KONTO].[KGR].&amp;[S01]" cap="S01 Antal resor"/>
  </pageFields>
  <dataFields count="1">
    <dataField fld="15" baseField="0" baseItem="0"/>
  </dataFields>
  <formats count="1">
    <format dxfId="1">
      <pivotArea dataOnly="0" outline="0" fieldPosition="0">
        <references count="1">
          <reference field="34" count="0" defaultSubtotal="1"/>
        </references>
      </pivotArea>
    </format>
  </formats>
  <pivotHierarchies count="159">
    <pivotHierarchy/>
    <pivotHierarchy/>
    <pivotHierarchy/>
    <pivotHierarchy/>
    <pivotHierarchy/>
    <pivotHierarchy/>
    <pivotHierarchy/>
    <pivotHierarchy/>
    <pivotHierarchy/>
    <pivotHierarchy/>
    <pivotHierarchy multipleItemSelectionAllowed="1">
      <mps count="5">
        <mp field="5"/>
        <mp field="6"/>
        <mp field="7"/>
        <mp field="8"/>
        <mp field="9"/>
      </mps>
    </pivotHierarchy>
    <pivotHierarchy/>
    <pivotHierarchy/>
    <pivotHierarchy/>
    <pivotHierarchy/>
    <pivotHierarchy/>
    <pivotHierarchy/>
    <pivotHierarchy multipleItemSelectionAllowed="1">
      <mps count="9">
        <mp field="23"/>
        <mp field="24"/>
        <mp field="25"/>
        <mp field="26"/>
        <mp field="27"/>
        <mp field="28"/>
        <mp field="29"/>
        <mp field="30"/>
        <mp field="31"/>
      </mps>
      <members count="2" level="1">
        <member name="[LINJE].[DELREG till LINJE].[DELREG].&amp;[3]"/>
        <member name="[LINJE].[DELREG till LINJE].[DELREG].&amp;[9]"/>
      </members>
    </pivotHierarchy>
    <pivotHierarchy/>
    <pivotHierarchy/>
    <pivotHierarchy/>
    <pivotHierarchy>
      <mps count="10">
        <mp field="36"/>
        <mp field="37"/>
        <mp field="38"/>
        <mp field="39"/>
        <mp field="40"/>
        <mp field="41"/>
        <mp field="42"/>
        <mp field="43"/>
        <mp field="44"/>
        <mp field="45"/>
      </mps>
      <members count="6" level="1">
        <member name="[LINJE].[LKAT1 till LINJE].[LKAT1].&amp;[-]"/>
        <member name=""/>
        <member name=""/>
        <member name=""/>
        <member name=""/>
        <member name="[LINJE].[LKAT1 till LINJE].[All].UNKNOWNMEMBER"/>
      </members>
      <members count="4" level="2">
        <member name=""/>
        <member name="[LINJE].[LKAT1 till LINJE].[LKAT].&amp;[91]"/>
        <member name="[LINJE].[LKAT1 till LINJE].[LKAT].&amp;[92]"/>
        <member name=""/>
      </members>
      <members count="3" level="3">
        <member name="[LINJE].[LKAT1 till LINJE].[LGR].&amp;[904]"/>
        <member name="[LINJE].[LKAT1 till LINJE].[LGR].&amp;[921]"/>
        <member name="[LINJE].[LKAT1 till LINJE].[LGR].&amp;[998]"/>
      </members>
    </pivotHierarchy>
    <pivotHierarchy/>
    <pivotHierarchy>
      <mps count="8">
        <mp field="48"/>
        <mp field="49"/>
        <mp field="50"/>
        <mp field="51"/>
        <mp field="52"/>
        <mp field="53"/>
        <mp field="54"/>
        <mp field="55"/>
      </mps>
    </pivotHierarchy>
    <pivotHierarchy/>
    <pivotHierarchy/>
    <pivotHierarchy/>
    <pivotHierarchy/>
    <pivotHierarchy/>
    <pivotHierarchy/>
    <pivotHierarchy/>
    <pivotHierarchy/>
    <pivotHierarchy/>
    <pivotHierarchy/>
    <pivotHierarchy/>
    <pivotHierarchy/>
    <pivotHierarchy/>
    <pivotHierarchy multipleItemSelectionAllowed="1">
      <mps count="2">
        <mp field="16"/>
        <mp field="17"/>
      </mps>
      <members count="1" level="1">
        <member name="[VerDatum].[Alla VerDatum].[2025]"/>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Medium7" showRowHeaders="1" showColHeaders="1" showRowStripes="0" showColStripes="0" showLastColumn="1"/>
  <rowHierarchiesUsage count="2">
    <rowHierarchyUsage hierarchyUsage="21"/>
    <rowHierarchyUsage hierarchyUsage="23"/>
  </rowHierarchiesUsage>
  <colHierarchiesUsage count="2">
    <colHierarchyUsage hierarchyUsage="38"/>
    <colHierarchyUsage hierarchyUsage="36"/>
  </colHierarchiesUsage>
  <extLst>
    <ext xmlns:x14="http://schemas.microsoft.com/office/spreadsheetml/2009/9/main" uri="{962EF5D1-5CA2-4c93-8EF4-DBF5C05439D2}">
      <x14:pivotTableDefinition xmlns:xm="http://schemas.microsoft.com/office/excel/2006/main" calculatedMembersInFilters="1"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4ED14-A342-4FE5-8BCD-DE7DA8749C41}">
  <dimension ref="A1:R516"/>
  <sheetViews>
    <sheetView zoomScale="85" zoomScaleNormal="85" workbookViewId="0">
      <pane xSplit="4" ySplit="9" topLeftCell="E10" activePane="bottomRight" state="frozen"/>
      <selection activeCell="E10" sqref="E10"/>
      <selection pane="topRight" activeCell="E10" sqref="E10"/>
      <selection pane="bottomLeft" activeCell="E10" sqref="E10"/>
      <selection pane="bottomRight" activeCell="A8" sqref="A8"/>
    </sheetView>
  </sheetViews>
  <sheetFormatPr defaultRowHeight="14.5" x14ac:dyDescent="0.35"/>
  <cols>
    <col min="1" max="1" width="19.90625" bestFit="1" customWidth="1"/>
    <col min="2" max="2" width="21.6328125" bestFit="1" customWidth="1"/>
    <col min="3" max="3" width="26.1796875" customWidth="1"/>
    <col min="4" max="4" width="36.81640625" bestFit="1" customWidth="1"/>
    <col min="5" max="16" width="10.36328125" bestFit="1" customWidth="1"/>
    <col min="17" max="17" width="11.453125" bestFit="1" customWidth="1"/>
    <col min="18" max="18" width="11.81640625" style="21" bestFit="1" customWidth="1"/>
  </cols>
  <sheetData>
    <row r="1" spans="1:18" x14ac:dyDescent="0.35">
      <c r="A1" s="1" t="s">
        <v>253</v>
      </c>
      <c r="B1" t="s" vm="8">
        <v>1285</v>
      </c>
      <c r="R1"/>
    </row>
    <row r="2" spans="1:18" x14ac:dyDescent="0.35">
      <c r="A2" s="1" t="s">
        <v>254</v>
      </c>
      <c r="B2" t="s" vm="4">
        <v>260</v>
      </c>
      <c r="R2"/>
    </row>
    <row r="3" spans="1:18" x14ac:dyDescent="0.35">
      <c r="A3" s="1" t="s">
        <v>255</v>
      </c>
      <c r="B3" t="s" vm="1">
        <v>256</v>
      </c>
      <c r="R3"/>
    </row>
    <row r="4" spans="1:18" x14ac:dyDescent="0.35">
      <c r="A4" s="1" t="s">
        <v>258</v>
      </c>
      <c r="B4" t="s" vm="2">
        <v>169</v>
      </c>
      <c r="R4"/>
    </row>
    <row r="5" spans="1:18" x14ac:dyDescent="0.35">
      <c r="A5" s="1" t="s">
        <v>259</v>
      </c>
      <c r="B5" t="s" vm="3">
        <v>257</v>
      </c>
      <c r="R5"/>
    </row>
    <row r="6" spans="1:18" x14ac:dyDescent="0.35">
      <c r="R6"/>
    </row>
    <row r="7" spans="1:18" ht="14.5" customHeight="1" x14ac:dyDescent="0.35">
      <c r="A7" s="1" t="s">
        <v>5</v>
      </c>
      <c r="E7" s="1" t="s">
        <v>0</v>
      </c>
      <c r="F7" s="1" t="s">
        <v>1</v>
      </c>
      <c r="R7" s="32" t="s">
        <v>1152</v>
      </c>
    </row>
    <row r="8" spans="1:18" x14ac:dyDescent="0.35">
      <c r="E8" t="s">
        <v>1285</v>
      </c>
      <c r="Q8" t="s">
        <v>120</v>
      </c>
      <c r="R8" s="32"/>
    </row>
    <row r="9" spans="1:18" x14ac:dyDescent="0.35">
      <c r="A9" s="1" t="s">
        <v>4</v>
      </c>
      <c r="B9" s="1" t="s">
        <v>2</v>
      </c>
      <c r="C9" s="1" t="s">
        <v>3</v>
      </c>
      <c r="D9" s="1" t="s">
        <v>360</v>
      </c>
      <c r="E9" t="s">
        <v>6</v>
      </c>
      <c r="F9" t="s">
        <v>115</v>
      </c>
      <c r="G9" t="s">
        <v>116</v>
      </c>
      <c r="H9" t="s">
        <v>117</v>
      </c>
      <c r="I9" t="s">
        <v>118</v>
      </c>
      <c r="J9" t="s">
        <v>119</v>
      </c>
      <c r="K9" t="s">
        <v>1321</v>
      </c>
      <c r="L9" t="s">
        <v>1322</v>
      </c>
      <c r="M9" t="s">
        <v>1323</v>
      </c>
      <c r="N9" t="s">
        <v>1324</v>
      </c>
      <c r="O9" t="s">
        <v>1325</v>
      </c>
      <c r="P9" t="s">
        <v>1326</v>
      </c>
      <c r="R9" s="33"/>
    </row>
    <row r="10" spans="1:18" x14ac:dyDescent="0.35">
      <c r="A10" t="s">
        <v>9</v>
      </c>
      <c r="B10" t="s">
        <v>37</v>
      </c>
      <c r="C10" t="s">
        <v>38</v>
      </c>
      <c r="D10" t="s">
        <v>366</v>
      </c>
      <c r="E10" s="16">
        <v>1078421</v>
      </c>
      <c r="F10" s="16">
        <v>1011537</v>
      </c>
      <c r="G10" s="16">
        <v>1079225</v>
      </c>
      <c r="H10" s="16">
        <v>1077130</v>
      </c>
      <c r="I10" s="16">
        <v>1124685</v>
      </c>
      <c r="J10" s="16">
        <v>966453</v>
      </c>
      <c r="K10" s="16">
        <v>877298</v>
      </c>
      <c r="L10" s="16">
        <v>1007172</v>
      </c>
      <c r="M10" s="16">
        <v>1067089</v>
      </c>
      <c r="N10" s="16">
        <v>1168398</v>
      </c>
      <c r="O10" s="16">
        <v>1160488</v>
      </c>
      <c r="P10" s="16">
        <v>1047678</v>
      </c>
      <c r="Q10" s="16">
        <v>12665574</v>
      </c>
      <c r="R10" s="21" t="str">
        <f>IFERROR(_xlfn.XLOOKUP(LEFT(D10,4)*1,Linjelista!C:C,Linjelista!D:D),"")</f>
        <v>1</v>
      </c>
    </row>
    <row r="11" spans="1:18" x14ac:dyDescent="0.35">
      <c r="D11" t="s">
        <v>367</v>
      </c>
      <c r="E11" s="16">
        <v>810170</v>
      </c>
      <c r="F11" s="16">
        <v>761222</v>
      </c>
      <c r="G11" s="16">
        <v>806932</v>
      </c>
      <c r="H11" s="16">
        <v>762894</v>
      </c>
      <c r="I11" s="16">
        <v>819425</v>
      </c>
      <c r="J11" s="16">
        <v>740725</v>
      </c>
      <c r="K11" s="16">
        <v>693737</v>
      </c>
      <c r="L11" s="16">
        <v>569660</v>
      </c>
      <c r="M11" s="16">
        <v>809272</v>
      </c>
      <c r="N11" s="16">
        <v>893992</v>
      </c>
      <c r="O11" s="16">
        <v>856804</v>
      </c>
      <c r="P11" s="16">
        <v>666301</v>
      </c>
      <c r="Q11" s="16">
        <v>9191134</v>
      </c>
      <c r="R11" s="21" t="str">
        <f>IFERROR(_xlfn.XLOOKUP(LEFT(D11,4)*1,Linjelista!C:C,Linjelista!D:D),"")</f>
        <v>2</v>
      </c>
    </row>
    <row r="12" spans="1:18" x14ac:dyDescent="0.35">
      <c r="D12" t="s">
        <v>368</v>
      </c>
      <c r="E12" s="16">
        <v>1016140</v>
      </c>
      <c r="F12" s="16">
        <v>955815</v>
      </c>
      <c r="G12" s="16">
        <v>1050818</v>
      </c>
      <c r="H12" s="16">
        <v>1003916</v>
      </c>
      <c r="I12" s="16">
        <v>1037083</v>
      </c>
      <c r="J12" s="16">
        <v>822927</v>
      </c>
      <c r="K12" s="16">
        <v>763988</v>
      </c>
      <c r="L12" s="16">
        <v>879392</v>
      </c>
      <c r="M12" s="16">
        <v>970416</v>
      </c>
      <c r="N12" s="16">
        <v>1071737</v>
      </c>
      <c r="O12" s="16">
        <v>1099685</v>
      </c>
      <c r="P12" s="16">
        <v>979971</v>
      </c>
      <c r="Q12" s="16">
        <v>11651888</v>
      </c>
      <c r="R12" s="21" t="str">
        <f>IFERROR(_xlfn.XLOOKUP(LEFT(D12,4)*1,Linjelista!C:C,Linjelista!D:D),"")</f>
        <v>3</v>
      </c>
    </row>
    <row r="13" spans="1:18" x14ac:dyDescent="0.35">
      <c r="D13" t="s">
        <v>369</v>
      </c>
      <c r="E13" s="16">
        <v>801166</v>
      </c>
      <c r="F13" s="16">
        <v>762169</v>
      </c>
      <c r="G13" s="16">
        <v>826581</v>
      </c>
      <c r="H13" s="16">
        <v>811572</v>
      </c>
      <c r="I13" s="16">
        <v>839054</v>
      </c>
      <c r="J13" s="16">
        <v>662320</v>
      </c>
      <c r="K13" s="16">
        <v>568572</v>
      </c>
      <c r="L13" s="16">
        <v>686639</v>
      </c>
      <c r="M13" s="16">
        <v>841833</v>
      </c>
      <c r="N13" s="16">
        <v>903312</v>
      </c>
      <c r="O13" s="16">
        <v>864030</v>
      </c>
      <c r="P13" s="16">
        <v>822845</v>
      </c>
      <c r="Q13" s="16">
        <v>9390093</v>
      </c>
      <c r="R13" s="21" t="str">
        <f>IFERROR(_xlfn.XLOOKUP(LEFT(D13,4)*1,Linjelista!C:C,Linjelista!D:D),"")</f>
        <v>4</v>
      </c>
    </row>
    <row r="14" spans="1:18" x14ac:dyDescent="0.35">
      <c r="D14" t="s">
        <v>370</v>
      </c>
      <c r="E14" s="16">
        <v>972481</v>
      </c>
      <c r="F14" s="16">
        <v>676119</v>
      </c>
      <c r="G14" s="16">
        <v>1008916</v>
      </c>
      <c r="H14" s="16">
        <v>955921</v>
      </c>
      <c r="I14" s="16">
        <v>1056455</v>
      </c>
      <c r="J14" s="16">
        <v>915823</v>
      </c>
      <c r="K14" s="16">
        <v>806686</v>
      </c>
      <c r="L14" s="16">
        <v>913370</v>
      </c>
      <c r="M14" s="16">
        <v>962385</v>
      </c>
      <c r="N14" s="16">
        <v>1086692</v>
      </c>
      <c r="O14" s="16">
        <v>1067857</v>
      </c>
      <c r="P14" s="16">
        <v>927101</v>
      </c>
      <c r="Q14" s="16">
        <v>11349806</v>
      </c>
      <c r="R14" s="21" t="str">
        <f>IFERROR(_xlfn.XLOOKUP(LEFT(D14,4)*1,Linjelista!C:C,Linjelista!D:D),"")</f>
        <v>5</v>
      </c>
    </row>
    <row r="15" spans="1:18" x14ac:dyDescent="0.35">
      <c r="D15" t="s">
        <v>371</v>
      </c>
      <c r="E15" s="16">
        <v>1420228</v>
      </c>
      <c r="F15" s="16">
        <v>1111493</v>
      </c>
      <c r="G15" s="16">
        <v>1453889</v>
      </c>
      <c r="H15" s="16">
        <v>1362628</v>
      </c>
      <c r="I15" s="16">
        <v>1411360</v>
      </c>
      <c r="J15" s="16">
        <v>1244590</v>
      </c>
      <c r="K15" s="16">
        <v>1136837</v>
      </c>
      <c r="L15" s="16">
        <v>1238443</v>
      </c>
      <c r="M15" s="16">
        <v>1435055</v>
      </c>
      <c r="N15" s="16">
        <v>1602130</v>
      </c>
      <c r="O15" s="16">
        <v>1524042</v>
      </c>
      <c r="P15" s="16">
        <v>1287650</v>
      </c>
      <c r="Q15" s="16">
        <v>16228345</v>
      </c>
      <c r="R15" s="21" t="str">
        <f>IFERROR(_xlfn.XLOOKUP(LEFT(D15,4)*1,Linjelista!C:C,Linjelista!D:D),"")</f>
        <v>6</v>
      </c>
    </row>
    <row r="16" spans="1:18" x14ac:dyDescent="0.35">
      <c r="D16" t="s">
        <v>372</v>
      </c>
      <c r="E16" s="16">
        <v>1201916</v>
      </c>
      <c r="F16" s="16">
        <v>1106069</v>
      </c>
      <c r="G16" s="16">
        <v>1239742</v>
      </c>
      <c r="H16" s="16">
        <v>1148203</v>
      </c>
      <c r="I16" s="16">
        <v>1238440</v>
      </c>
      <c r="J16" s="16">
        <v>1057876</v>
      </c>
      <c r="K16" s="16">
        <v>925039</v>
      </c>
      <c r="L16" s="16">
        <v>1031182</v>
      </c>
      <c r="M16" s="16">
        <v>1259950</v>
      </c>
      <c r="N16" s="16">
        <v>1312217</v>
      </c>
      <c r="O16" s="16">
        <v>1305159</v>
      </c>
      <c r="P16" s="16">
        <v>1116911</v>
      </c>
      <c r="Q16" s="16">
        <v>13942704</v>
      </c>
      <c r="R16" s="21" t="str">
        <f>IFERROR(_xlfn.XLOOKUP(LEFT(D16,4)*1,Linjelista!C:C,Linjelista!D:D),"")</f>
        <v>7</v>
      </c>
    </row>
    <row r="17" spans="4:18" x14ac:dyDescent="0.35">
      <c r="D17" t="s">
        <v>373</v>
      </c>
      <c r="E17" s="16">
        <v>814567</v>
      </c>
      <c r="F17" s="16">
        <v>761524</v>
      </c>
      <c r="G17" s="16">
        <v>804151</v>
      </c>
      <c r="H17" s="16">
        <v>773698</v>
      </c>
      <c r="I17" s="16">
        <v>816459</v>
      </c>
      <c r="J17" s="16">
        <v>626627</v>
      </c>
      <c r="K17" s="16">
        <v>513892</v>
      </c>
      <c r="L17" s="16">
        <v>634933</v>
      </c>
      <c r="M17" s="16">
        <v>843359</v>
      </c>
      <c r="N17" s="16">
        <v>876065</v>
      </c>
      <c r="O17" s="16">
        <v>844260</v>
      </c>
      <c r="P17" s="16">
        <v>756975</v>
      </c>
      <c r="Q17" s="16">
        <v>9066510</v>
      </c>
      <c r="R17" s="21" t="str">
        <f>IFERROR(_xlfn.XLOOKUP(LEFT(D17,4)*1,Linjelista!C:C,Linjelista!D:D),"")</f>
        <v>8</v>
      </c>
    </row>
    <row r="18" spans="4:18" x14ac:dyDescent="0.35">
      <c r="D18" t="s">
        <v>374</v>
      </c>
      <c r="E18" s="16">
        <v>806298</v>
      </c>
      <c r="F18" s="16">
        <v>751898</v>
      </c>
      <c r="G18" s="16">
        <v>849715</v>
      </c>
      <c r="H18" s="16">
        <v>805530</v>
      </c>
      <c r="I18" s="16">
        <v>827101</v>
      </c>
      <c r="J18" s="16">
        <v>708825</v>
      </c>
      <c r="K18" s="16">
        <v>719333</v>
      </c>
      <c r="L18" s="16">
        <v>769961</v>
      </c>
      <c r="M18" s="16">
        <v>785923</v>
      </c>
      <c r="N18" s="16">
        <v>873199</v>
      </c>
      <c r="O18" s="16">
        <v>868212</v>
      </c>
      <c r="P18" s="16">
        <v>806306</v>
      </c>
      <c r="Q18" s="16">
        <v>9572301</v>
      </c>
      <c r="R18" s="21" t="str">
        <f>IFERROR(_xlfn.XLOOKUP(LEFT(D18,4)*1,Linjelista!C:C,Linjelista!D:D),"")</f>
        <v>9</v>
      </c>
    </row>
    <row r="19" spans="4:18" x14ac:dyDescent="0.35">
      <c r="D19" t="s">
        <v>375</v>
      </c>
      <c r="E19" s="16">
        <v>558019</v>
      </c>
      <c r="F19" s="16">
        <v>382648</v>
      </c>
      <c r="G19" s="16">
        <v>555063</v>
      </c>
      <c r="H19" s="16">
        <v>509542</v>
      </c>
      <c r="I19" s="16">
        <v>457992</v>
      </c>
      <c r="J19" s="16">
        <v>418766</v>
      </c>
      <c r="K19" s="16">
        <v>361221</v>
      </c>
      <c r="L19" s="16">
        <v>426853</v>
      </c>
      <c r="M19" s="16">
        <v>541104</v>
      </c>
      <c r="N19" s="16">
        <v>506356</v>
      </c>
      <c r="O19" s="16">
        <v>558212</v>
      </c>
      <c r="P19" s="16">
        <v>442580</v>
      </c>
      <c r="Q19" s="16">
        <v>5718356</v>
      </c>
      <c r="R19" s="21" t="str">
        <f>IFERROR(_xlfn.XLOOKUP(LEFT(D19,4)*1,Linjelista!C:C,Linjelista!D:D),"")</f>
        <v>10</v>
      </c>
    </row>
    <row r="20" spans="4:18" x14ac:dyDescent="0.35">
      <c r="D20" t="s">
        <v>376</v>
      </c>
      <c r="E20" s="16">
        <v>1247374</v>
      </c>
      <c r="F20" s="16">
        <v>1166925</v>
      </c>
      <c r="G20" s="16">
        <v>1326471</v>
      </c>
      <c r="H20" s="16">
        <v>1252646</v>
      </c>
      <c r="I20" s="16">
        <v>1336590</v>
      </c>
      <c r="J20" s="16">
        <v>1157870</v>
      </c>
      <c r="K20" s="16">
        <v>1026217</v>
      </c>
      <c r="L20" s="16">
        <v>1181265</v>
      </c>
      <c r="M20" s="16">
        <v>1275348</v>
      </c>
      <c r="N20" s="16">
        <v>1357052</v>
      </c>
      <c r="O20" s="16">
        <v>1306331</v>
      </c>
      <c r="P20" s="16">
        <v>1113504</v>
      </c>
      <c r="Q20" s="16">
        <v>14747593</v>
      </c>
      <c r="R20" s="21" t="str">
        <f>IFERROR(_xlfn.XLOOKUP(LEFT(D20,4)*1,Linjelista!C:C,Linjelista!D:D),"")</f>
        <v>11</v>
      </c>
    </row>
    <row r="21" spans="4:18" x14ac:dyDescent="0.35">
      <c r="D21" t="s">
        <v>1332</v>
      </c>
      <c r="E21" s="16"/>
      <c r="F21" s="16"/>
      <c r="G21" s="16"/>
      <c r="H21" s="16"/>
      <c r="I21" s="16"/>
      <c r="J21" s="16"/>
      <c r="K21" s="16"/>
      <c r="L21" s="16"/>
      <c r="M21" s="16"/>
      <c r="N21" s="16"/>
      <c r="O21" s="16"/>
      <c r="P21" s="16">
        <v>272467</v>
      </c>
      <c r="Q21" s="16">
        <v>272467</v>
      </c>
      <c r="R21" s="21" t="str">
        <f>IFERROR(_xlfn.XLOOKUP(LEFT(D21,4)*1,Linjelista!C:C,Linjelista!D:D),"")</f>
        <v>12</v>
      </c>
    </row>
    <row r="22" spans="4:18" x14ac:dyDescent="0.35">
      <c r="D22" t="s">
        <v>377</v>
      </c>
      <c r="E22" s="16">
        <v>12280</v>
      </c>
      <c r="F22" s="16">
        <v>12035</v>
      </c>
      <c r="G22" s="16">
        <v>10575</v>
      </c>
      <c r="H22" s="16">
        <v>7224</v>
      </c>
      <c r="I22" s="16">
        <v>23262</v>
      </c>
      <c r="J22" s="16">
        <v>9797</v>
      </c>
      <c r="K22" s="16">
        <v>7319</v>
      </c>
      <c r="L22" s="16">
        <v>8350</v>
      </c>
      <c r="M22" s="16">
        <v>9859</v>
      </c>
      <c r="N22" s="16">
        <v>12272</v>
      </c>
      <c r="O22" s="16">
        <v>11433</v>
      </c>
      <c r="P22" s="16">
        <v>8204</v>
      </c>
      <c r="Q22" s="16">
        <v>132610</v>
      </c>
      <c r="R22" s="21" t="str">
        <f>IFERROR(_xlfn.XLOOKUP(LEFT(D22,4)*1,Linjelista!C:C,Linjelista!D:D),"")</f>
        <v>13</v>
      </c>
    </row>
    <row r="23" spans="4:18" x14ac:dyDescent="0.35">
      <c r="D23" t="s">
        <v>378</v>
      </c>
      <c r="E23" s="16">
        <v>572991</v>
      </c>
      <c r="F23" s="16">
        <v>596539</v>
      </c>
      <c r="G23" s="16">
        <v>638105</v>
      </c>
      <c r="H23" s="16">
        <v>586966</v>
      </c>
      <c r="I23" s="16">
        <v>612552</v>
      </c>
      <c r="J23" s="16">
        <v>426243</v>
      </c>
      <c r="K23" s="16">
        <v>300123</v>
      </c>
      <c r="L23" s="16">
        <v>448672</v>
      </c>
      <c r="M23" s="16">
        <v>606305</v>
      </c>
      <c r="N23" s="16">
        <v>625608</v>
      </c>
      <c r="O23" s="16">
        <v>626006</v>
      </c>
      <c r="P23" s="16">
        <v>291849</v>
      </c>
      <c r="Q23" s="16">
        <v>6331959</v>
      </c>
      <c r="R23" s="21" t="str">
        <f>IFERROR(_xlfn.XLOOKUP(LEFT(D23,4)*1,Linjelista!C:C,Linjelista!D:D),"")</f>
        <v>16</v>
      </c>
    </row>
    <row r="24" spans="4:18" x14ac:dyDescent="0.35">
      <c r="D24" t="s">
        <v>379</v>
      </c>
      <c r="E24" s="16">
        <v>622806</v>
      </c>
      <c r="F24" s="16">
        <v>602240</v>
      </c>
      <c r="G24" s="16">
        <v>661493</v>
      </c>
      <c r="H24" s="16">
        <v>616419</v>
      </c>
      <c r="I24" s="16">
        <v>657142</v>
      </c>
      <c r="J24" s="16">
        <v>577008</v>
      </c>
      <c r="K24" s="16">
        <v>549186</v>
      </c>
      <c r="L24" s="16">
        <v>567096</v>
      </c>
      <c r="M24" s="16">
        <v>644182</v>
      </c>
      <c r="N24" s="16">
        <v>657435</v>
      </c>
      <c r="O24" s="16">
        <v>640513</v>
      </c>
      <c r="P24" s="16">
        <v>583041</v>
      </c>
      <c r="Q24" s="16">
        <v>7378561</v>
      </c>
      <c r="R24" s="21" t="str">
        <f>IFERROR(_xlfn.XLOOKUP(LEFT(D24,4)*1,Linjelista!C:C,Linjelista!D:D),"")</f>
        <v>17</v>
      </c>
    </row>
    <row r="25" spans="4:18" x14ac:dyDescent="0.35">
      <c r="D25" t="s">
        <v>1319</v>
      </c>
      <c r="E25" s="16">
        <v>683262</v>
      </c>
      <c r="F25" s="16">
        <v>700498</v>
      </c>
      <c r="G25" s="16">
        <v>737406</v>
      </c>
      <c r="H25" s="16">
        <v>731179</v>
      </c>
      <c r="I25" s="16">
        <v>754557</v>
      </c>
      <c r="J25" s="16">
        <v>643179</v>
      </c>
      <c r="K25" s="16">
        <v>568299</v>
      </c>
      <c r="L25" s="16">
        <v>676042</v>
      </c>
      <c r="M25" s="16">
        <v>730011</v>
      </c>
      <c r="N25" s="16">
        <v>762437</v>
      </c>
      <c r="O25" s="16">
        <v>742061</v>
      </c>
      <c r="P25" s="16">
        <v>695558</v>
      </c>
      <c r="Q25" s="16">
        <v>8424489</v>
      </c>
      <c r="R25" s="21" t="str">
        <f>IFERROR(_xlfn.XLOOKUP(LEFT(D25,4)*1,Linjelista!C:C,Linjelista!D:D),"")</f>
        <v>18</v>
      </c>
    </row>
    <row r="26" spans="4:18" x14ac:dyDescent="0.35">
      <c r="D26" t="s">
        <v>1320</v>
      </c>
      <c r="E26" s="16">
        <v>184833</v>
      </c>
      <c r="F26" s="16">
        <v>179058</v>
      </c>
      <c r="G26" s="16">
        <v>208449</v>
      </c>
      <c r="H26" s="16">
        <v>195228</v>
      </c>
      <c r="I26" s="16">
        <v>203264</v>
      </c>
      <c r="J26" s="16">
        <v>166926</v>
      </c>
      <c r="K26" s="16">
        <v>137595</v>
      </c>
      <c r="L26" s="16">
        <v>169905</v>
      </c>
      <c r="M26" s="16">
        <v>198148</v>
      </c>
      <c r="N26" s="16">
        <v>202840</v>
      </c>
      <c r="O26" s="16">
        <v>202813</v>
      </c>
      <c r="P26" s="16">
        <v>201410</v>
      </c>
      <c r="Q26" s="16">
        <v>2250469</v>
      </c>
      <c r="R26" s="21" t="str">
        <f>IFERROR(_xlfn.XLOOKUP(LEFT(D26,4)*1,Linjelista!C:C,Linjelista!D:D),"")</f>
        <v>19</v>
      </c>
    </row>
    <row r="27" spans="4:18" x14ac:dyDescent="0.35">
      <c r="D27" t="s">
        <v>380</v>
      </c>
      <c r="E27" s="16">
        <v>383128</v>
      </c>
      <c r="F27" s="16">
        <v>375706</v>
      </c>
      <c r="G27" s="16">
        <v>421612</v>
      </c>
      <c r="H27" s="16">
        <v>419464</v>
      </c>
      <c r="I27" s="16">
        <v>418791</v>
      </c>
      <c r="J27" s="16">
        <v>341475</v>
      </c>
      <c r="K27" s="16">
        <v>327911</v>
      </c>
      <c r="L27" s="16">
        <v>364876</v>
      </c>
      <c r="M27" s="16">
        <v>417443</v>
      </c>
      <c r="N27" s="16">
        <v>418069</v>
      </c>
      <c r="O27" s="16">
        <v>408028</v>
      </c>
      <c r="P27" s="16">
        <v>368701</v>
      </c>
      <c r="Q27" s="16">
        <v>4665204</v>
      </c>
      <c r="R27" s="21" t="str">
        <f>IFERROR(_xlfn.XLOOKUP(LEFT(D27,4)*1,Linjelista!C:C,Linjelista!D:D),"")</f>
        <v>21</v>
      </c>
    </row>
    <row r="28" spans="4:18" x14ac:dyDescent="0.35">
      <c r="D28" t="s">
        <v>381</v>
      </c>
      <c r="E28" s="16">
        <v>18219</v>
      </c>
      <c r="F28" s="16">
        <v>17771</v>
      </c>
      <c r="G28" s="16">
        <v>19730</v>
      </c>
      <c r="H28" s="16">
        <v>18920</v>
      </c>
      <c r="I28" s="16">
        <v>20941</v>
      </c>
      <c r="J28" s="16">
        <v>10131</v>
      </c>
      <c r="K28" s="16"/>
      <c r="L28" s="16"/>
      <c r="M28" s="16"/>
      <c r="N28" s="16"/>
      <c r="O28" s="16"/>
      <c r="P28" s="16"/>
      <c r="Q28" s="16">
        <v>105712</v>
      </c>
      <c r="R28" s="21">
        <v>22</v>
      </c>
    </row>
    <row r="29" spans="4:18" x14ac:dyDescent="0.35">
      <c r="D29" t="s">
        <v>382</v>
      </c>
      <c r="E29" s="16">
        <v>1978</v>
      </c>
      <c r="F29" s="16">
        <v>1697</v>
      </c>
      <c r="G29" s="16">
        <v>2176</v>
      </c>
      <c r="H29" s="16">
        <v>1811</v>
      </c>
      <c r="I29" s="16">
        <v>2151</v>
      </c>
      <c r="J29" s="16">
        <v>934</v>
      </c>
      <c r="K29" s="16"/>
      <c r="L29" s="16"/>
      <c r="M29" s="16"/>
      <c r="N29" s="16"/>
      <c r="O29" s="16"/>
      <c r="P29" s="16"/>
      <c r="Q29" s="16">
        <v>10747</v>
      </c>
      <c r="R29" s="21">
        <v>23</v>
      </c>
    </row>
    <row r="30" spans="4:18" x14ac:dyDescent="0.35">
      <c r="D30" t="s">
        <v>383</v>
      </c>
      <c r="E30" s="16">
        <v>609441</v>
      </c>
      <c r="F30" s="16">
        <v>657013</v>
      </c>
      <c r="G30" s="16">
        <v>646353</v>
      </c>
      <c r="H30" s="16">
        <v>630352</v>
      </c>
      <c r="I30" s="16">
        <v>659755</v>
      </c>
      <c r="J30" s="16">
        <v>538201</v>
      </c>
      <c r="K30" s="16">
        <v>440561</v>
      </c>
      <c r="L30" s="16">
        <v>530293</v>
      </c>
      <c r="M30" s="16">
        <v>631368</v>
      </c>
      <c r="N30" s="16">
        <v>681768</v>
      </c>
      <c r="O30" s="16">
        <v>637192</v>
      </c>
      <c r="P30" s="16">
        <v>579116</v>
      </c>
      <c r="Q30" s="16">
        <v>7241413</v>
      </c>
      <c r="R30" s="21" t="str">
        <f>IFERROR(_xlfn.XLOOKUP(LEFT(D30,4)*1,Linjelista!C:C,Linjelista!D:D),"")</f>
        <v>25</v>
      </c>
    </row>
    <row r="31" spans="4:18" x14ac:dyDescent="0.35">
      <c r="D31" t="s">
        <v>384</v>
      </c>
      <c r="E31" s="16">
        <v>19435</v>
      </c>
      <c r="F31" s="16">
        <v>20559</v>
      </c>
      <c r="G31" s="16">
        <v>20590</v>
      </c>
      <c r="H31" s="16">
        <v>20044</v>
      </c>
      <c r="I31" s="16">
        <v>18993</v>
      </c>
      <c r="J31" s="16">
        <v>15640</v>
      </c>
      <c r="K31" s="16">
        <v>14282</v>
      </c>
      <c r="L31" s="16">
        <v>14874</v>
      </c>
      <c r="M31" s="16">
        <v>19883</v>
      </c>
      <c r="N31" s="16">
        <v>19018</v>
      </c>
      <c r="O31" s="16">
        <v>17384</v>
      </c>
      <c r="P31" s="16">
        <v>14273</v>
      </c>
      <c r="Q31" s="16">
        <v>214975</v>
      </c>
      <c r="R31" s="21" t="str">
        <f>IFERROR(_xlfn.XLOOKUP(LEFT(D31,4)*1,Linjelista!C:C,Linjelista!D:D),"")</f>
        <v>27</v>
      </c>
    </row>
    <row r="32" spans="4:18" x14ac:dyDescent="0.35">
      <c r="D32" t="s">
        <v>1299</v>
      </c>
      <c r="E32" s="16"/>
      <c r="F32" s="16"/>
      <c r="G32" s="16"/>
      <c r="H32" s="16"/>
      <c r="I32" s="16"/>
      <c r="J32" s="16">
        <v>30263</v>
      </c>
      <c r="K32" s="16">
        <v>96860</v>
      </c>
      <c r="L32" s="16">
        <v>127842</v>
      </c>
      <c r="M32" s="16">
        <v>132405</v>
      </c>
      <c r="N32" s="16">
        <v>141423</v>
      </c>
      <c r="O32" s="16">
        <v>140982</v>
      </c>
      <c r="P32" s="16">
        <v>120385</v>
      </c>
      <c r="Q32" s="16">
        <v>790160</v>
      </c>
      <c r="R32" s="21" t="str">
        <f>IFERROR(_xlfn.XLOOKUP(LEFT(D32,4)*1,Linjelista!C:C,Linjelista!D:D),"")</f>
        <v>29</v>
      </c>
    </row>
    <row r="33" spans="4:18" x14ac:dyDescent="0.35">
      <c r="D33" t="s">
        <v>385</v>
      </c>
      <c r="E33" s="16">
        <v>44872</v>
      </c>
      <c r="F33" s="16">
        <v>44770</v>
      </c>
      <c r="G33" s="16">
        <v>49533</v>
      </c>
      <c r="H33" s="16">
        <v>47236</v>
      </c>
      <c r="I33" s="16">
        <v>48261</v>
      </c>
      <c r="J33" s="16">
        <v>45462</v>
      </c>
      <c r="K33" s="16">
        <v>39267</v>
      </c>
      <c r="L33" s="16">
        <v>46879</v>
      </c>
      <c r="M33" s="16">
        <v>49678</v>
      </c>
      <c r="N33" s="16">
        <v>51576</v>
      </c>
      <c r="O33" s="16">
        <v>50626</v>
      </c>
      <c r="P33" s="16">
        <v>46755</v>
      </c>
      <c r="Q33" s="16">
        <v>564915</v>
      </c>
      <c r="R33" s="21" t="str">
        <f>IFERROR(_xlfn.XLOOKUP(LEFT(D33,4)*1,Linjelista!C:C,Linjelista!D:D),"")</f>
        <v>30</v>
      </c>
    </row>
    <row r="34" spans="4:18" x14ac:dyDescent="0.35">
      <c r="D34" t="s">
        <v>386</v>
      </c>
      <c r="E34" s="16">
        <v>131354</v>
      </c>
      <c r="F34" s="16">
        <v>125890</v>
      </c>
      <c r="G34" s="16">
        <v>147363</v>
      </c>
      <c r="H34" s="16">
        <v>133175</v>
      </c>
      <c r="I34" s="16">
        <v>132912</v>
      </c>
      <c r="J34" s="16">
        <v>109529</v>
      </c>
      <c r="K34" s="16">
        <v>85740</v>
      </c>
      <c r="L34" s="16">
        <v>107950</v>
      </c>
      <c r="M34" s="16">
        <v>146405</v>
      </c>
      <c r="N34" s="16">
        <v>147105</v>
      </c>
      <c r="O34" s="16">
        <v>146165</v>
      </c>
      <c r="P34" s="16">
        <v>64760</v>
      </c>
      <c r="Q34" s="16">
        <v>1478348</v>
      </c>
      <c r="R34" s="21">
        <v>31</v>
      </c>
    </row>
    <row r="35" spans="4:18" x14ac:dyDescent="0.35">
      <c r="D35" t="s">
        <v>387</v>
      </c>
      <c r="E35" s="16">
        <v>17791</v>
      </c>
      <c r="F35" s="16">
        <v>17810</v>
      </c>
      <c r="G35" s="16">
        <v>19438</v>
      </c>
      <c r="H35" s="16">
        <v>18523</v>
      </c>
      <c r="I35" s="16">
        <v>18019</v>
      </c>
      <c r="J35" s="16">
        <v>13457</v>
      </c>
      <c r="K35" s="16">
        <v>13370</v>
      </c>
      <c r="L35" s="16">
        <v>13977</v>
      </c>
      <c r="M35" s="16">
        <v>16695</v>
      </c>
      <c r="N35" s="16">
        <v>15271</v>
      </c>
      <c r="O35" s="16">
        <v>14310</v>
      </c>
      <c r="P35" s="16">
        <v>14867</v>
      </c>
      <c r="Q35" s="16">
        <v>193528</v>
      </c>
      <c r="R35" s="21" t="str">
        <f>IFERROR(_xlfn.XLOOKUP(LEFT(D35,4)*1,Linjelista!C:C,Linjelista!D:D),"")</f>
        <v>32</v>
      </c>
    </row>
    <row r="36" spans="4:18" x14ac:dyDescent="0.35">
      <c r="D36" t="s">
        <v>1300</v>
      </c>
      <c r="E36" s="16"/>
      <c r="F36" s="16"/>
      <c r="G36" s="16"/>
      <c r="H36" s="16"/>
      <c r="I36" s="16"/>
      <c r="J36" s="16">
        <v>1590</v>
      </c>
      <c r="K36" s="16">
        <v>9069</v>
      </c>
      <c r="L36" s="16">
        <v>3177</v>
      </c>
      <c r="M36" s="16">
        <v>1906</v>
      </c>
      <c r="N36" s="16">
        <v>1804</v>
      </c>
      <c r="O36" s="16">
        <v>1517</v>
      </c>
      <c r="P36" s="16">
        <v>1252</v>
      </c>
      <c r="Q36" s="16">
        <v>20315</v>
      </c>
      <c r="R36" s="21" t="str">
        <f>IFERROR(_xlfn.XLOOKUP(LEFT(D36,4)*1,Linjelista!C:C,Linjelista!D:D),"")</f>
        <v>33</v>
      </c>
    </row>
    <row r="37" spans="4:18" x14ac:dyDescent="0.35">
      <c r="D37" t="s">
        <v>388</v>
      </c>
      <c r="E37" s="16">
        <v>38342</v>
      </c>
      <c r="F37" s="16">
        <v>34973</v>
      </c>
      <c r="G37" s="16">
        <v>42138</v>
      </c>
      <c r="H37" s="16">
        <v>37885</v>
      </c>
      <c r="I37" s="16">
        <v>38221</v>
      </c>
      <c r="J37" s="16">
        <v>31549</v>
      </c>
      <c r="K37" s="16">
        <v>26382</v>
      </c>
      <c r="L37" s="16">
        <v>30745</v>
      </c>
      <c r="M37" s="16">
        <v>36535</v>
      </c>
      <c r="N37" s="16">
        <v>39685</v>
      </c>
      <c r="O37" s="16">
        <v>38241</v>
      </c>
      <c r="P37" s="16">
        <v>31456</v>
      </c>
      <c r="Q37" s="16">
        <v>426152</v>
      </c>
      <c r="R37" s="21" t="str">
        <f>IFERROR(_xlfn.XLOOKUP(LEFT(D37,4)*1,Linjelista!C:C,Linjelista!D:D),"")</f>
        <v>34</v>
      </c>
    </row>
    <row r="38" spans="4:18" x14ac:dyDescent="0.35">
      <c r="D38" t="s">
        <v>389</v>
      </c>
      <c r="E38" s="16">
        <v>18970</v>
      </c>
      <c r="F38" s="16">
        <v>18567</v>
      </c>
      <c r="G38" s="16">
        <v>20383</v>
      </c>
      <c r="H38" s="16">
        <v>18658</v>
      </c>
      <c r="I38" s="16">
        <v>19426</v>
      </c>
      <c r="J38" s="16">
        <v>16525</v>
      </c>
      <c r="K38" s="16">
        <v>11141</v>
      </c>
      <c r="L38" s="16">
        <v>15490</v>
      </c>
      <c r="M38" s="16">
        <v>19131</v>
      </c>
      <c r="N38" s="16">
        <v>19126</v>
      </c>
      <c r="O38" s="16">
        <v>18601</v>
      </c>
      <c r="P38" s="16">
        <v>21978</v>
      </c>
      <c r="Q38" s="16">
        <v>217996</v>
      </c>
      <c r="R38" s="21" t="str">
        <f>IFERROR(_xlfn.XLOOKUP(LEFT(D38,4)*1,Linjelista!C:C,Linjelista!D:D),"")</f>
        <v>35</v>
      </c>
    </row>
    <row r="39" spans="4:18" x14ac:dyDescent="0.35">
      <c r="D39" t="s">
        <v>390</v>
      </c>
      <c r="E39" s="16">
        <v>15497</v>
      </c>
      <c r="F39" s="16">
        <v>16755</v>
      </c>
      <c r="G39" s="16">
        <v>19026</v>
      </c>
      <c r="H39" s="16">
        <v>16208</v>
      </c>
      <c r="I39" s="16">
        <v>18349</v>
      </c>
      <c r="J39" s="16">
        <v>9460</v>
      </c>
      <c r="K39" s="16">
        <v>1310</v>
      </c>
      <c r="L39" s="16">
        <v>2258</v>
      </c>
      <c r="M39" s="16">
        <v>3856</v>
      </c>
      <c r="N39" s="16">
        <v>3576</v>
      </c>
      <c r="O39" s="16">
        <v>3243</v>
      </c>
      <c r="P39" s="16">
        <v>2778</v>
      </c>
      <c r="Q39" s="16">
        <v>112316</v>
      </c>
      <c r="R39" s="21" t="str">
        <f>IFERROR(_xlfn.XLOOKUP(LEFT(D39,4)*1,Linjelista!C:C,Linjelista!D:D),"")</f>
        <v>36</v>
      </c>
    </row>
    <row r="40" spans="4:18" x14ac:dyDescent="0.35">
      <c r="D40" t="s">
        <v>391</v>
      </c>
      <c r="E40" s="16">
        <v>23580</v>
      </c>
      <c r="F40" s="16">
        <v>27517</v>
      </c>
      <c r="G40" s="16">
        <v>27364</v>
      </c>
      <c r="H40" s="16">
        <v>25598</v>
      </c>
      <c r="I40" s="16">
        <v>26744</v>
      </c>
      <c r="J40" s="16">
        <v>21799</v>
      </c>
      <c r="K40" s="16">
        <v>16586</v>
      </c>
      <c r="L40" s="16">
        <v>19066</v>
      </c>
      <c r="M40" s="16">
        <v>25395</v>
      </c>
      <c r="N40" s="16">
        <v>26646</v>
      </c>
      <c r="O40" s="16">
        <v>25342</v>
      </c>
      <c r="P40" s="16">
        <v>26878</v>
      </c>
      <c r="Q40" s="16">
        <v>292515</v>
      </c>
      <c r="R40" s="21" t="str">
        <f>IFERROR(_xlfn.XLOOKUP(LEFT(D40,4)*1,Linjelista!C:C,Linjelista!D:D),"")</f>
        <v>37</v>
      </c>
    </row>
    <row r="41" spans="4:18" x14ac:dyDescent="0.35">
      <c r="D41" t="s">
        <v>1301</v>
      </c>
      <c r="E41" s="16"/>
      <c r="F41" s="16"/>
      <c r="G41" s="16"/>
      <c r="H41" s="16"/>
      <c r="I41" s="16"/>
      <c r="J41" s="16">
        <v>1123</v>
      </c>
      <c r="K41" s="16">
        <v>1633</v>
      </c>
      <c r="L41" s="16">
        <v>3066</v>
      </c>
      <c r="M41" s="16">
        <v>5229</v>
      </c>
      <c r="N41" s="16">
        <v>5388</v>
      </c>
      <c r="O41" s="16">
        <v>5965</v>
      </c>
      <c r="P41" s="16">
        <v>4573</v>
      </c>
      <c r="Q41" s="16">
        <v>26977</v>
      </c>
      <c r="R41" s="21" t="str">
        <f>IFERROR(_xlfn.XLOOKUP(LEFT(D41,4)*1,Linjelista!C:C,Linjelista!D:D),"")</f>
        <v>38</v>
      </c>
    </row>
    <row r="42" spans="4:18" x14ac:dyDescent="0.35">
      <c r="D42" t="s">
        <v>392</v>
      </c>
      <c r="E42" s="16">
        <v>79177</v>
      </c>
      <c r="F42" s="16">
        <v>76567</v>
      </c>
      <c r="G42" s="16">
        <v>84343</v>
      </c>
      <c r="H42" s="16">
        <v>84429</v>
      </c>
      <c r="I42" s="16">
        <v>94581</v>
      </c>
      <c r="J42" s="16">
        <v>93324</v>
      </c>
      <c r="K42" s="16">
        <v>79893</v>
      </c>
      <c r="L42" s="16">
        <v>88141</v>
      </c>
      <c r="M42" s="16">
        <v>96394</v>
      </c>
      <c r="N42" s="16">
        <v>97503</v>
      </c>
      <c r="O42" s="16">
        <v>97833</v>
      </c>
      <c r="P42" s="16">
        <v>88338</v>
      </c>
      <c r="Q42" s="16">
        <v>1060523</v>
      </c>
      <c r="R42" s="21" t="str">
        <f>IFERROR(_xlfn.XLOOKUP(LEFT(D42,4)*1,Linjelista!C:C,Linjelista!D:D),"")</f>
        <v>40</v>
      </c>
    </row>
    <row r="43" spans="4:18" x14ac:dyDescent="0.35">
      <c r="D43" t="s">
        <v>393</v>
      </c>
      <c r="E43" s="16">
        <v>68787</v>
      </c>
      <c r="F43" s="16">
        <v>65287</v>
      </c>
      <c r="G43" s="16">
        <v>70905</v>
      </c>
      <c r="H43" s="16">
        <v>67114</v>
      </c>
      <c r="I43" s="16">
        <v>70888</v>
      </c>
      <c r="J43" s="16">
        <v>58509</v>
      </c>
      <c r="K43" s="16">
        <v>45041</v>
      </c>
      <c r="L43" s="16">
        <v>61396</v>
      </c>
      <c r="M43" s="16">
        <v>73197</v>
      </c>
      <c r="N43" s="16">
        <v>75055</v>
      </c>
      <c r="O43" s="16">
        <v>75254</v>
      </c>
      <c r="P43" s="16">
        <v>99342</v>
      </c>
      <c r="Q43" s="16">
        <v>830775</v>
      </c>
      <c r="R43" s="21" t="str">
        <f>IFERROR(_xlfn.XLOOKUP(LEFT(D43,4)*1,Linjelista!C:C,Linjelista!D:D),"")</f>
        <v>42</v>
      </c>
    </row>
    <row r="44" spans="4:18" x14ac:dyDescent="0.35">
      <c r="D44" t="s">
        <v>394</v>
      </c>
      <c r="E44" s="16">
        <v>59390</v>
      </c>
      <c r="F44" s="16">
        <v>58604</v>
      </c>
      <c r="G44" s="16">
        <v>67677</v>
      </c>
      <c r="H44" s="16">
        <v>62255</v>
      </c>
      <c r="I44" s="16">
        <v>68846</v>
      </c>
      <c r="J44" s="16">
        <v>53109</v>
      </c>
      <c r="K44" s="16">
        <v>41949</v>
      </c>
      <c r="L44" s="16">
        <v>55400</v>
      </c>
      <c r="M44" s="16">
        <v>67222</v>
      </c>
      <c r="N44" s="16">
        <v>69176</v>
      </c>
      <c r="O44" s="16">
        <v>68627</v>
      </c>
      <c r="P44" s="16">
        <v>51893</v>
      </c>
      <c r="Q44" s="16">
        <v>724148</v>
      </c>
      <c r="R44" s="21" t="str">
        <f>IFERROR(_xlfn.XLOOKUP(LEFT(D44,4)*1,Linjelista!C:C,Linjelista!D:D),"")</f>
        <v>43</v>
      </c>
    </row>
    <row r="45" spans="4:18" x14ac:dyDescent="0.35">
      <c r="D45" t="s">
        <v>395</v>
      </c>
      <c r="E45" s="16">
        <v>53626</v>
      </c>
      <c r="F45" s="16">
        <v>47746</v>
      </c>
      <c r="G45" s="16">
        <v>60382</v>
      </c>
      <c r="H45" s="16">
        <v>55999</v>
      </c>
      <c r="I45" s="16">
        <v>57925</v>
      </c>
      <c r="J45" s="16">
        <v>49101</v>
      </c>
      <c r="K45" s="16">
        <v>40936</v>
      </c>
      <c r="L45" s="16">
        <v>55581</v>
      </c>
      <c r="M45" s="16">
        <v>63869</v>
      </c>
      <c r="N45" s="16">
        <v>66341</v>
      </c>
      <c r="O45" s="16">
        <v>63928</v>
      </c>
      <c r="P45" s="16">
        <v>91531</v>
      </c>
      <c r="Q45" s="16">
        <v>706965</v>
      </c>
      <c r="R45" s="21" t="str">
        <f>IFERROR(_xlfn.XLOOKUP(LEFT(D45,4)*1,Linjelista!C:C,Linjelista!D:D),"")</f>
        <v>44</v>
      </c>
    </row>
    <row r="46" spans="4:18" x14ac:dyDescent="0.35">
      <c r="D46" t="s">
        <v>396</v>
      </c>
      <c r="E46" s="16">
        <v>5725</v>
      </c>
      <c r="F46" s="16">
        <v>5369</v>
      </c>
      <c r="G46" s="16">
        <v>6197</v>
      </c>
      <c r="H46" s="16">
        <v>5335</v>
      </c>
      <c r="I46" s="16">
        <v>6382</v>
      </c>
      <c r="J46" s="16">
        <v>4788</v>
      </c>
      <c r="K46" s="16">
        <v>2893</v>
      </c>
      <c r="L46" s="16">
        <v>4677</v>
      </c>
      <c r="M46" s="16">
        <v>6720</v>
      </c>
      <c r="N46" s="16">
        <v>5863</v>
      </c>
      <c r="O46" s="16">
        <v>5405</v>
      </c>
      <c r="P46" s="16">
        <v>7114</v>
      </c>
      <c r="Q46" s="16">
        <v>66468</v>
      </c>
      <c r="R46" s="21" t="str">
        <f>IFERROR(_xlfn.XLOOKUP(LEFT(D46,4)*1,Linjelista!C:C,Linjelista!D:D),"")</f>
        <v>46</v>
      </c>
    </row>
    <row r="47" spans="4:18" x14ac:dyDescent="0.35">
      <c r="D47" t="s">
        <v>397</v>
      </c>
      <c r="E47" s="16">
        <v>16928</v>
      </c>
      <c r="F47" s="16">
        <v>17648</v>
      </c>
      <c r="G47" s="16">
        <v>18481</v>
      </c>
      <c r="H47" s="16">
        <v>16801</v>
      </c>
      <c r="I47" s="16">
        <v>16463</v>
      </c>
      <c r="J47" s="16">
        <v>14522</v>
      </c>
      <c r="K47" s="16">
        <v>12030</v>
      </c>
      <c r="L47" s="16">
        <v>14257</v>
      </c>
      <c r="M47" s="16">
        <v>18523</v>
      </c>
      <c r="N47" s="16">
        <v>18536</v>
      </c>
      <c r="O47" s="16">
        <v>17554</v>
      </c>
      <c r="P47" s="16">
        <v>16639</v>
      </c>
      <c r="Q47" s="16">
        <v>198382</v>
      </c>
      <c r="R47" s="21" t="str">
        <f>IFERROR(_xlfn.XLOOKUP(LEFT(D47,4)*1,Linjelista!C:C,Linjelista!D:D),"")</f>
        <v>47</v>
      </c>
    </row>
    <row r="48" spans="4:18" x14ac:dyDescent="0.35">
      <c r="D48" t="s">
        <v>398</v>
      </c>
      <c r="E48" s="16">
        <v>166883</v>
      </c>
      <c r="F48" s="16">
        <v>160429</v>
      </c>
      <c r="G48" s="16">
        <v>181998</v>
      </c>
      <c r="H48" s="16">
        <v>179992</v>
      </c>
      <c r="I48" s="16">
        <v>186006</v>
      </c>
      <c r="J48" s="16">
        <v>88579</v>
      </c>
      <c r="K48" s="16">
        <v>2</v>
      </c>
      <c r="L48" s="16"/>
      <c r="M48" s="16"/>
      <c r="N48" s="16"/>
      <c r="O48" s="16"/>
      <c r="P48" s="16"/>
      <c r="Q48" s="16">
        <v>963889</v>
      </c>
      <c r="R48" s="21">
        <v>50</v>
      </c>
    </row>
    <row r="49" spans="4:18" x14ac:dyDescent="0.35">
      <c r="D49" t="s">
        <v>361</v>
      </c>
      <c r="E49" s="16">
        <v>68539</v>
      </c>
      <c r="F49" s="16">
        <v>61504</v>
      </c>
      <c r="G49" s="16">
        <v>73645</v>
      </c>
      <c r="H49" s="16">
        <v>73805</v>
      </c>
      <c r="I49" s="16">
        <v>72771</v>
      </c>
      <c r="J49" s="16">
        <v>62202</v>
      </c>
      <c r="K49" s="16">
        <v>58949</v>
      </c>
      <c r="L49" s="16">
        <v>67357</v>
      </c>
      <c r="M49" s="16">
        <v>81493</v>
      </c>
      <c r="N49" s="16">
        <v>81933</v>
      </c>
      <c r="O49" s="16">
        <v>80490</v>
      </c>
      <c r="P49" s="16">
        <v>66772</v>
      </c>
      <c r="Q49" s="16">
        <v>849460</v>
      </c>
      <c r="R49" s="21" t="str">
        <f>IFERROR(_xlfn.XLOOKUP(LEFT(D49,4)*1,Linjelista!C:C,Linjelista!D:D),"")</f>
        <v>56</v>
      </c>
    </row>
    <row r="50" spans="4:18" x14ac:dyDescent="0.35">
      <c r="D50" t="s">
        <v>399</v>
      </c>
      <c r="E50" s="16">
        <v>17601</v>
      </c>
      <c r="F50" s="16">
        <v>14993</v>
      </c>
      <c r="G50" s="16">
        <v>17494</v>
      </c>
      <c r="H50" s="16">
        <v>17846</v>
      </c>
      <c r="I50" s="16">
        <v>17487</v>
      </c>
      <c r="J50" s="16">
        <v>14070</v>
      </c>
      <c r="K50" s="16">
        <v>11026</v>
      </c>
      <c r="L50" s="16">
        <v>12802</v>
      </c>
      <c r="M50" s="16">
        <v>16394</v>
      </c>
      <c r="N50" s="16">
        <v>16460</v>
      </c>
      <c r="O50" s="16">
        <v>15370</v>
      </c>
      <c r="P50" s="16">
        <v>14530</v>
      </c>
      <c r="Q50" s="16">
        <v>186073</v>
      </c>
      <c r="R50" s="21" t="str">
        <f>IFERROR(_xlfn.XLOOKUP(LEFT(D50,4)*1,Linjelista!C:C,Linjelista!D:D),"")</f>
        <v>57</v>
      </c>
    </row>
    <row r="51" spans="4:18" x14ac:dyDescent="0.35">
      <c r="D51" t="s">
        <v>400</v>
      </c>
      <c r="E51" s="16">
        <v>13790</v>
      </c>
      <c r="F51" s="16">
        <v>13270</v>
      </c>
      <c r="G51" s="16">
        <v>14240</v>
      </c>
      <c r="H51" s="16">
        <v>13069</v>
      </c>
      <c r="I51" s="16">
        <v>12873</v>
      </c>
      <c r="J51" s="16">
        <v>10593</v>
      </c>
      <c r="K51" s="16">
        <v>7799</v>
      </c>
      <c r="L51" s="16">
        <v>10261</v>
      </c>
      <c r="M51" s="16">
        <v>12778</v>
      </c>
      <c r="N51" s="16">
        <v>13735</v>
      </c>
      <c r="O51" s="16">
        <v>12468</v>
      </c>
      <c r="P51" s="16">
        <v>10274</v>
      </c>
      <c r="Q51" s="16">
        <v>145150</v>
      </c>
      <c r="R51" s="21" t="str">
        <f>IFERROR(_xlfn.XLOOKUP(LEFT(D51,4)*1,Linjelista!C:C,Linjelista!D:D),"")</f>
        <v>59</v>
      </c>
    </row>
    <row r="52" spans="4:18" x14ac:dyDescent="0.35">
      <c r="D52" t="s">
        <v>401</v>
      </c>
      <c r="E52" s="16">
        <v>467328</v>
      </c>
      <c r="F52" s="16">
        <v>450636</v>
      </c>
      <c r="G52" s="16">
        <v>476397</v>
      </c>
      <c r="H52" s="16">
        <v>435610</v>
      </c>
      <c r="I52" s="16">
        <v>444628</v>
      </c>
      <c r="J52" s="16">
        <v>359153</v>
      </c>
      <c r="K52" s="16">
        <v>299346</v>
      </c>
      <c r="L52" s="16">
        <v>377456</v>
      </c>
      <c r="M52" s="16">
        <v>451396</v>
      </c>
      <c r="N52" s="16">
        <v>470588</v>
      </c>
      <c r="O52" s="16">
        <v>473943</v>
      </c>
      <c r="P52" s="16">
        <v>429218</v>
      </c>
      <c r="Q52" s="16">
        <v>5135699</v>
      </c>
      <c r="R52" s="21" t="str">
        <f>IFERROR(_xlfn.XLOOKUP(LEFT(D52,4)*1,Linjelista!C:C,Linjelista!D:D),"")</f>
        <v>60</v>
      </c>
    </row>
    <row r="53" spans="4:18" x14ac:dyDescent="0.35">
      <c r="D53" t="s">
        <v>362</v>
      </c>
      <c r="E53" s="16">
        <v>321042</v>
      </c>
      <c r="F53" s="16">
        <v>311815</v>
      </c>
      <c r="G53" s="16">
        <v>333264</v>
      </c>
      <c r="H53" s="16">
        <v>302955</v>
      </c>
      <c r="I53" s="16">
        <v>308293</v>
      </c>
      <c r="J53" s="16">
        <v>242818</v>
      </c>
      <c r="K53" s="16">
        <v>206244</v>
      </c>
      <c r="L53" s="16">
        <v>262993</v>
      </c>
      <c r="M53" s="16">
        <v>333617</v>
      </c>
      <c r="N53" s="16">
        <v>334539</v>
      </c>
      <c r="O53" s="16">
        <v>343203</v>
      </c>
      <c r="P53" s="16">
        <v>302938</v>
      </c>
      <c r="Q53" s="16">
        <v>3603721</v>
      </c>
      <c r="R53" s="21" t="str">
        <f>IFERROR(_xlfn.XLOOKUP(LEFT(D53,4)*1,Linjelista!C:C,Linjelista!D:D),"")</f>
        <v>61</v>
      </c>
    </row>
    <row r="54" spans="4:18" x14ac:dyDescent="0.35">
      <c r="D54" t="s">
        <v>402</v>
      </c>
      <c r="E54" s="16">
        <v>44227</v>
      </c>
      <c r="F54" s="16">
        <v>38897</v>
      </c>
      <c r="G54" s="16">
        <v>44317</v>
      </c>
      <c r="H54" s="16">
        <v>40280</v>
      </c>
      <c r="I54" s="16">
        <v>43061</v>
      </c>
      <c r="J54" s="16">
        <v>35800</v>
      </c>
      <c r="K54" s="16">
        <v>28724</v>
      </c>
      <c r="L54" s="16">
        <v>35687</v>
      </c>
      <c r="M54" s="16">
        <v>42217</v>
      </c>
      <c r="N54" s="16">
        <v>43940</v>
      </c>
      <c r="O54" s="16">
        <v>41549</v>
      </c>
      <c r="P54" s="16">
        <v>38341</v>
      </c>
      <c r="Q54" s="16">
        <v>477040</v>
      </c>
      <c r="R54" s="21" t="str">
        <f>IFERROR(_xlfn.XLOOKUP(LEFT(D54,4)*1,Linjelista!C:C,Linjelista!D:D),"")</f>
        <v>62</v>
      </c>
    </row>
    <row r="55" spans="4:18" x14ac:dyDescent="0.35">
      <c r="D55" t="s">
        <v>363</v>
      </c>
      <c r="E55" s="16">
        <v>166071</v>
      </c>
      <c r="F55" s="16">
        <v>160267</v>
      </c>
      <c r="G55" s="16">
        <v>172888</v>
      </c>
      <c r="H55" s="16">
        <v>164907</v>
      </c>
      <c r="I55" s="16">
        <v>178089</v>
      </c>
      <c r="J55" s="16">
        <v>141654</v>
      </c>
      <c r="K55" s="16">
        <v>124684</v>
      </c>
      <c r="L55" s="16">
        <v>150615</v>
      </c>
      <c r="M55" s="16">
        <v>167948</v>
      </c>
      <c r="N55" s="16">
        <v>167149</v>
      </c>
      <c r="O55" s="16">
        <v>165189</v>
      </c>
      <c r="P55" s="16">
        <v>143717</v>
      </c>
      <c r="Q55" s="16">
        <v>1903178</v>
      </c>
      <c r="R55" s="21" t="str">
        <f>IFERROR(_xlfn.XLOOKUP(LEFT(D55,4)*1,Linjelista!C:C,Linjelista!D:D),"")</f>
        <v>63</v>
      </c>
    </row>
    <row r="56" spans="4:18" x14ac:dyDescent="0.35">
      <c r="D56" t="s">
        <v>1333</v>
      </c>
      <c r="E56" s="16"/>
      <c r="F56" s="16"/>
      <c r="G56" s="16"/>
      <c r="H56" s="16"/>
      <c r="I56" s="16"/>
      <c r="J56" s="16"/>
      <c r="K56" s="16"/>
      <c r="L56" s="16"/>
      <c r="M56" s="16"/>
      <c r="N56" s="16"/>
      <c r="O56" s="16"/>
      <c r="P56" s="16">
        <v>64986</v>
      </c>
      <c r="Q56" s="16">
        <v>64986</v>
      </c>
      <c r="R56" s="21" t="str">
        <f>IFERROR(_xlfn.XLOOKUP(LEFT(D56,4)*1,Linjelista!C:C,Linjelista!D:D),"")</f>
        <v>64</v>
      </c>
    </row>
    <row r="57" spans="4:18" x14ac:dyDescent="0.35">
      <c r="D57" t="s">
        <v>403</v>
      </c>
      <c r="E57" s="16">
        <v>4398</v>
      </c>
      <c r="F57" s="16">
        <v>4469</v>
      </c>
      <c r="G57" s="16">
        <v>4774</v>
      </c>
      <c r="H57" s="16">
        <v>4347</v>
      </c>
      <c r="I57" s="16">
        <v>4895</v>
      </c>
      <c r="J57" s="16">
        <v>3864</v>
      </c>
      <c r="K57" s="16">
        <v>3762</v>
      </c>
      <c r="L57" s="16">
        <v>4273</v>
      </c>
      <c r="M57" s="16">
        <v>5123</v>
      </c>
      <c r="N57" s="16">
        <v>5145</v>
      </c>
      <c r="O57" s="16">
        <v>5202</v>
      </c>
      <c r="P57" s="16">
        <v>7507</v>
      </c>
      <c r="Q57" s="16">
        <v>57759</v>
      </c>
      <c r="R57" s="21" t="str">
        <f>IFERROR(_xlfn.XLOOKUP(LEFT(D57,4)*1,Linjelista!C:C,Linjelista!D:D),"")</f>
        <v>65</v>
      </c>
    </row>
    <row r="58" spans="4:18" x14ac:dyDescent="0.35">
      <c r="D58" t="s">
        <v>1334</v>
      </c>
      <c r="E58" s="16"/>
      <c r="F58" s="16"/>
      <c r="G58" s="16"/>
      <c r="H58" s="16"/>
      <c r="I58" s="16"/>
      <c r="J58" s="16"/>
      <c r="K58" s="16"/>
      <c r="L58" s="16">
        <v>11534</v>
      </c>
      <c r="M58" s="16">
        <v>15510</v>
      </c>
      <c r="N58" s="16">
        <v>15087</v>
      </c>
      <c r="O58" s="16">
        <v>8846</v>
      </c>
      <c r="P58" s="16">
        <v>7529</v>
      </c>
      <c r="Q58" s="16">
        <v>58506</v>
      </c>
      <c r="R58" s="21" t="str">
        <f>IFERROR(_xlfn.XLOOKUP(LEFT(D58,4)*1,Linjelista!C:C,Linjelista!D:D),"")</f>
        <v>69</v>
      </c>
    </row>
    <row r="59" spans="4:18" x14ac:dyDescent="0.35">
      <c r="D59" t="s">
        <v>404</v>
      </c>
      <c r="E59" s="16">
        <v>58986</v>
      </c>
      <c r="F59" s="16">
        <v>55479</v>
      </c>
      <c r="G59" s="16">
        <v>65794</v>
      </c>
      <c r="H59" s="16">
        <v>69289</v>
      </c>
      <c r="I59" s="16">
        <v>68624</v>
      </c>
      <c r="J59" s="16">
        <v>63403</v>
      </c>
      <c r="K59" s="16">
        <v>54884</v>
      </c>
      <c r="L59" s="16">
        <v>58098</v>
      </c>
      <c r="M59" s="16">
        <v>71733</v>
      </c>
      <c r="N59" s="16">
        <v>72565</v>
      </c>
      <c r="O59" s="16">
        <v>66334</v>
      </c>
      <c r="P59" s="16">
        <v>56616</v>
      </c>
      <c r="Q59" s="16">
        <v>761805</v>
      </c>
      <c r="R59" s="21" t="str">
        <f>IFERROR(_xlfn.XLOOKUP(LEFT(D59,4)*1,Linjelista!C:C,Linjelista!D:D),"")</f>
        <v>71</v>
      </c>
    </row>
    <row r="60" spans="4:18" x14ac:dyDescent="0.35">
      <c r="D60" t="s">
        <v>405</v>
      </c>
      <c r="E60" s="16">
        <v>198895</v>
      </c>
      <c r="F60" s="16">
        <v>188724</v>
      </c>
      <c r="G60" s="16">
        <v>210440</v>
      </c>
      <c r="H60" s="16">
        <v>212048</v>
      </c>
      <c r="I60" s="16">
        <v>217963</v>
      </c>
      <c r="J60" s="16">
        <v>184615</v>
      </c>
      <c r="K60" s="16">
        <v>154836</v>
      </c>
      <c r="L60" s="16">
        <v>187437</v>
      </c>
      <c r="M60" s="16">
        <v>216630</v>
      </c>
      <c r="N60" s="16">
        <v>220632</v>
      </c>
      <c r="O60" s="16">
        <v>209328</v>
      </c>
      <c r="P60" s="16">
        <v>195152</v>
      </c>
      <c r="Q60" s="16">
        <v>2396700</v>
      </c>
      <c r="R60" s="21" t="str">
        <f>IFERROR(_xlfn.XLOOKUP(LEFT(D60,4)*1,Linjelista!C:C,Linjelista!D:D),"")</f>
        <v>73</v>
      </c>
    </row>
    <row r="61" spans="4:18" x14ac:dyDescent="0.35">
      <c r="D61" t="s">
        <v>406</v>
      </c>
      <c r="E61" s="16">
        <v>74845</v>
      </c>
      <c r="F61" s="16">
        <v>73145</v>
      </c>
      <c r="G61" s="16">
        <v>84544</v>
      </c>
      <c r="H61" s="16">
        <v>85464</v>
      </c>
      <c r="I61" s="16">
        <v>85785</v>
      </c>
      <c r="J61" s="16">
        <v>81502</v>
      </c>
      <c r="K61" s="16">
        <v>72694</v>
      </c>
      <c r="L61" s="16">
        <v>74369</v>
      </c>
      <c r="M61" s="16">
        <v>85651</v>
      </c>
      <c r="N61" s="16">
        <v>87838</v>
      </c>
      <c r="O61" s="16">
        <v>79510</v>
      </c>
      <c r="P61" s="16">
        <v>71575</v>
      </c>
      <c r="Q61" s="16">
        <v>956922</v>
      </c>
      <c r="R61" s="21" t="str">
        <f>IFERROR(_xlfn.XLOOKUP(LEFT(D61,4)*1,Linjelista!C:C,Linjelista!D:D),"")</f>
        <v>74</v>
      </c>
    </row>
    <row r="62" spans="4:18" x14ac:dyDescent="0.35">
      <c r="D62" t="s">
        <v>407</v>
      </c>
      <c r="E62" s="16">
        <v>120374</v>
      </c>
      <c r="F62" s="16">
        <v>114468</v>
      </c>
      <c r="G62" s="16">
        <v>134069</v>
      </c>
      <c r="H62" s="16">
        <v>137545</v>
      </c>
      <c r="I62" s="16">
        <v>143011</v>
      </c>
      <c r="J62" s="16">
        <v>127593</v>
      </c>
      <c r="K62" s="16">
        <v>109007</v>
      </c>
      <c r="L62" s="16">
        <v>128327</v>
      </c>
      <c r="M62" s="16">
        <v>135314</v>
      </c>
      <c r="N62" s="16">
        <v>134491</v>
      </c>
      <c r="O62" s="16">
        <v>129292</v>
      </c>
      <c r="P62" s="16">
        <v>125742</v>
      </c>
      <c r="Q62" s="16">
        <v>1539233</v>
      </c>
      <c r="R62" s="21" t="str">
        <f>IFERROR(_xlfn.XLOOKUP(LEFT(D62,4)*1,Linjelista!C:C,Linjelista!D:D),"")</f>
        <v>75</v>
      </c>
    </row>
    <row r="63" spans="4:18" x14ac:dyDescent="0.35">
      <c r="D63" t="s">
        <v>408</v>
      </c>
      <c r="E63" s="16">
        <v>126062</v>
      </c>
      <c r="F63" s="16">
        <v>122083</v>
      </c>
      <c r="G63" s="16">
        <v>139263</v>
      </c>
      <c r="H63" s="16">
        <v>137271</v>
      </c>
      <c r="I63" s="16">
        <v>143578</v>
      </c>
      <c r="J63" s="16">
        <v>121826</v>
      </c>
      <c r="K63" s="16">
        <v>103179</v>
      </c>
      <c r="L63" s="16">
        <v>122358</v>
      </c>
      <c r="M63" s="16">
        <v>141747</v>
      </c>
      <c r="N63" s="16">
        <v>143490</v>
      </c>
      <c r="O63" s="16">
        <v>136795</v>
      </c>
      <c r="P63" s="16">
        <v>128552</v>
      </c>
      <c r="Q63" s="16">
        <v>1566204</v>
      </c>
      <c r="R63" s="21" t="str">
        <f>IFERROR(_xlfn.XLOOKUP(LEFT(D63,4)*1,Linjelista!C:C,Linjelista!D:D),"")</f>
        <v>76</v>
      </c>
    </row>
    <row r="64" spans="4:18" x14ac:dyDescent="0.35">
      <c r="D64" t="s">
        <v>409</v>
      </c>
      <c r="E64" s="16">
        <v>74531</v>
      </c>
      <c r="F64" s="16">
        <v>74049</v>
      </c>
      <c r="G64" s="16">
        <v>79540</v>
      </c>
      <c r="H64" s="16">
        <v>78007</v>
      </c>
      <c r="I64" s="16">
        <v>76986</v>
      </c>
      <c r="J64" s="16">
        <v>63074</v>
      </c>
      <c r="K64" s="16">
        <v>56487</v>
      </c>
      <c r="L64" s="16">
        <v>68261</v>
      </c>
      <c r="M64" s="16">
        <v>84558</v>
      </c>
      <c r="N64" s="16">
        <v>89638</v>
      </c>
      <c r="O64" s="16">
        <v>78820</v>
      </c>
      <c r="P64" s="16">
        <v>68559</v>
      </c>
      <c r="Q64" s="16">
        <v>892510</v>
      </c>
      <c r="R64" s="21" t="str">
        <f>IFERROR(_xlfn.XLOOKUP(LEFT(D64,4)*1,Linjelista!C:C,Linjelista!D:D),"")</f>
        <v>77</v>
      </c>
    </row>
    <row r="65" spans="4:18" x14ac:dyDescent="0.35">
      <c r="D65" t="s">
        <v>410</v>
      </c>
      <c r="E65" s="16">
        <v>54514</v>
      </c>
      <c r="F65" s="16">
        <v>50905</v>
      </c>
      <c r="G65" s="16">
        <v>62290</v>
      </c>
      <c r="H65" s="16">
        <v>61195</v>
      </c>
      <c r="I65" s="16">
        <v>59957</v>
      </c>
      <c r="J65" s="16">
        <v>60151</v>
      </c>
      <c r="K65" s="16">
        <v>51930</v>
      </c>
      <c r="L65" s="16">
        <v>53901</v>
      </c>
      <c r="M65" s="16">
        <v>63599</v>
      </c>
      <c r="N65" s="16">
        <v>62531</v>
      </c>
      <c r="O65" s="16">
        <v>58070</v>
      </c>
      <c r="P65" s="16">
        <v>56822</v>
      </c>
      <c r="Q65" s="16">
        <v>695865</v>
      </c>
      <c r="R65" s="21" t="str">
        <f>IFERROR(_xlfn.XLOOKUP(LEFT(D65,4)*1,Linjelista!C:C,Linjelista!D:D),"")</f>
        <v>78</v>
      </c>
    </row>
    <row r="66" spans="4:18" x14ac:dyDescent="0.35">
      <c r="D66" t="s">
        <v>411</v>
      </c>
      <c r="E66" s="16">
        <v>49482</v>
      </c>
      <c r="F66" s="16">
        <v>45863</v>
      </c>
      <c r="G66" s="16">
        <v>52571</v>
      </c>
      <c r="H66" s="16">
        <v>48542</v>
      </c>
      <c r="I66" s="16">
        <v>50611</v>
      </c>
      <c r="J66" s="16">
        <v>42295</v>
      </c>
      <c r="K66" s="16">
        <v>35610</v>
      </c>
      <c r="L66" s="16">
        <v>44452</v>
      </c>
      <c r="M66" s="16">
        <v>52554</v>
      </c>
      <c r="N66" s="16">
        <v>50494</v>
      </c>
      <c r="O66" s="16">
        <v>51680</v>
      </c>
      <c r="P66" s="16">
        <v>38824</v>
      </c>
      <c r="Q66" s="16">
        <v>562978</v>
      </c>
      <c r="R66" s="21" t="str">
        <f>IFERROR(_xlfn.XLOOKUP(LEFT(D66,4)*1,Linjelista!C:C,Linjelista!D:D),"")</f>
        <v>82</v>
      </c>
    </row>
    <row r="67" spans="4:18" x14ac:dyDescent="0.35">
      <c r="D67" t="s">
        <v>412</v>
      </c>
      <c r="E67" s="16">
        <v>63782</v>
      </c>
      <c r="F67" s="16">
        <v>59604</v>
      </c>
      <c r="G67" s="16">
        <v>68726</v>
      </c>
      <c r="H67" s="16">
        <v>64340</v>
      </c>
      <c r="I67" s="16">
        <v>65243</v>
      </c>
      <c r="J67" s="16">
        <v>57057</v>
      </c>
      <c r="K67" s="16">
        <v>48230</v>
      </c>
      <c r="L67" s="16">
        <v>57184</v>
      </c>
      <c r="M67" s="16">
        <v>63181</v>
      </c>
      <c r="N67" s="16">
        <v>65753</v>
      </c>
      <c r="O67" s="16">
        <v>66372</v>
      </c>
      <c r="P67" s="16">
        <v>56914</v>
      </c>
      <c r="Q67" s="16">
        <v>736386</v>
      </c>
      <c r="R67" s="21" t="str">
        <f>IFERROR(_xlfn.XLOOKUP(LEFT(D67,4)*1,Linjelista!C:C,Linjelista!D:D),"")</f>
        <v>83</v>
      </c>
    </row>
    <row r="68" spans="4:18" x14ac:dyDescent="0.35">
      <c r="D68" t="s">
        <v>413</v>
      </c>
      <c r="E68" s="16">
        <v>65021</v>
      </c>
      <c r="F68" s="16">
        <v>61758</v>
      </c>
      <c r="G68" s="16">
        <v>68337</v>
      </c>
      <c r="H68" s="16">
        <v>64053</v>
      </c>
      <c r="I68" s="16">
        <v>65503</v>
      </c>
      <c r="J68" s="16">
        <v>55525</v>
      </c>
      <c r="K68" s="16">
        <v>46448</v>
      </c>
      <c r="L68" s="16">
        <v>56856</v>
      </c>
      <c r="M68" s="16">
        <v>64000</v>
      </c>
      <c r="N68" s="16">
        <v>68029</v>
      </c>
      <c r="O68" s="16">
        <v>67837</v>
      </c>
      <c r="P68" s="16">
        <v>59830</v>
      </c>
      <c r="Q68" s="16">
        <v>743197</v>
      </c>
      <c r="R68" s="21" t="str">
        <f>IFERROR(_xlfn.XLOOKUP(LEFT(D68,4)*1,Linjelista!C:C,Linjelista!D:D),"")</f>
        <v>84</v>
      </c>
    </row>
    <row r="69" spans="4:18" x14ac:dyDescent="0.35">
      <c r="D69" t="s">
        <v>414</v>
      </c>
      <c r="E69" s="16">
        <v>66883</v>
      </c>
      <c r="F69" s="16">
        <v>64732</v>
      </c>
      <c r="G69" s="16">
        <v>69987</v>
      </c>
      <c r="H69" s="16">
        <v>64916</v>
      </c>
      <c r="I69" s="16">
        <v>66763</v>
      </c>
      <c r="J69" s="16">
        <v>58474</v>
      </c>
      <c r="K69" s="16">
        <v>52097</v>
      </c>
      <c r="L69" s="16">
        <v>60378</v>
      </c>
      <c r="M69" s="16">
        <v>68167</v>
      </c>
      <c r="N69" s="16">
        <v>71948</v>
      </c>
      <c r="O69" s="16">
        <v>70518</v>
      </c>
      <c r="P69" s="16">
        <v>61126</v>
      </c>
      <c r="Q69" s="16">
        <v>775989</v>
      </c>
      <c r="R69" s="21" t="str">
        <f>IFERROR(_xlfn.XLOOKUP(LEFT(D69,4)*1,Linjelista!C:C,Linjelista!D:D),"")</f>
        <v>86</v>
      </c>
    </row>
    <row r="70" spans="4:18" x14ac:dyDescent="0.35">
      <c r="D70" t="s">
        <v>1335</v>
      </c>
      <c r="E70" s="16"/>
      <c r="F70" s="16"/>
      <c r="G70" s="16"/>
      <c r="H70" s="16"/>
      <c r="I70" s="16"/>
      <c r="J70" s="16"/>
      <c r="K70" s="16"/>
      <c r="L70" s="16"/>
      <c r="M70" s="16"/>
      <c r="N70" s="16"/>
      <c r="O70" s="16"/>
      <c r="P70" s="16">
        <v>8533</v>
      </c>
      <c r="Q70" s="16">
        <v>8533</v>
      </c>
      <c r="R70" s="21" t="str">
        <f>IFERROR(_xlfn.XLOOKUP(LEFT(D70,4)*1,Linjelista!C:C,Linjelista!D:D),"")</f>
        <v>89</v>
      </c>
    </row>
    <row r="71" spans="4:18" x14ac:dyDescent="0.35">
      <c r="D71" t="s">
        <v>415</v>
      </c>
      <c r="E71" s="16">
        <v>77346</v>
      </c>
      <c r="F71" s="16">
        <v>71338</v>
      </c>
      <c r="G71" s="16">
        <v>79311</v>
      </c>
      <c r="H71" s="16">
        <v>74810</v>
      </c>
      <c r="I71" s="16">
        <v>75344</v>
      </c>
      <c r="J71" s="16">
        <v>65155</v>
      </c>
      <c r="K71" s="16">
        <v>56064</v>
      </c>
      <c r="L71" s="16">
        <v>66445</v>
      </c>
      <c r="M71" s="16">
        <v>74432</v>
      </c>
      <c r="N71" s="16">
        <v>76715</v>
      </c>
      <c r="O71" s="16">
        <v>79757</v>
      </c>
      <c r="P71" s="16">
        <v>69842</v>
      </c>
      <c r="Q71" s="16">
        <v>866559</v>
      </c>
      <c r="R71" s="21" t="str">
        <f>IFERROR(_xlfn.XLOOKUP(LEFT(D71,4)*1,Linjelista!C:C,Linjelista!D:D),"")</f>
        <v>90</v>
      </c>
    </row>
    <row r="72" spans="4:18" x14ac:dyDescent="0.35">
      <c r="D72" t="s">
        <v>416</v>
      </c>
      <c r="E72" s="16">
        <v>41763</v>
      </c>
      <c r="F72" s="16">
        <v>38952</v>
      </c>
      <c r="G72" s="16">
        <v>43925</v>
      </c>
      <c r="H72" s="16">
        <v>39924</v>
      </c>
      <c r="I72" s="16">
        <v>41847</v>
      </c>
      <c r="J72" s="16">
        <v>34965</v>
      </c>
      <c r="K72" s="16">
        <v>28622</v>
      </c>
      <c r="L72" s="16">
        <v>36893</v>
      </c>
      <c r="M72" s="16">
        <v>42455</v>
      </c>
      <c r="N72" s="16">
        <v>42202</v>
      </c>
      <c r="O72" s="16">
        <v>45136</v>
      </c>
      <c r="P72" s="16">
        <v>36058</v>
      </c>
      <c r="Q72" s="16">
        <v>472742</v>
      </c>
      <c r="R72" s="21" t="str">
        <f>IFERROR(_xlfn.XLOOKUP(LEFT(D72,4)*1,Linjelista!C:C,Linjelista!D:D),"")</f>
        <v>91</v>
      </c>
    </row>
    <row r="73" spans="4:18" x14ac:dyDescent="0.35">
      <c r="D73" t="s">
        <v>417</v>
      </c>
      <c r="E73" s="16">
        <v>36120</v>
      </c>
      <c r="F73" s="16">
        <v>33342</v>
      </c>
      <c r="G73" s="16">
        <v>39912</v>
      </c>
      <c r="H73" s="16">
        <v>37472</v>
      </c>
      <c r="I73" s="16">
        <v>38924</v>
      </c>
      <c r="J73" s="16">
        <v>32890</v>
      </c>
      <c r="K73" s="16">
        <v>36238</v>
      </c>
      <c r="L73" s="16">
        <v>34051</v>
      </c>
      <c r="M73" s="16">
        <v>38063</v>
      </c>
      <c r="N73" s="16">
        <v>37433</v>
      </c>
      <c r="O73" s="16">
        <v>36701</v>
      </c>
      <c r="P73" s="16">
        <v>29505</v>
      </c>
      <c r="Q73" s="16">
        <v>430651</v>
      </c>
      <c r="R73" s="21" t="str">
        <f>IFERROR(_xlfn.XLOOKUP(LEFT(D73,4)*1,Linjelista!C:C,Linjelista!D:D),"")</f>
        <v>92</v>
      </c>
    </row>
    <row r="74" spans="4:18" x14ac:dyDescent="0.35">
      <c r="D74" t="s">
        <v>418</v>
      </c>
      <c r="E74" s="16">
        <v>15631</v>
      </c>
      <c r="F74" s="16">
        <v>15417</v>
      </c>
      <c r="G74" s="16">
        <v>18393</v>
      </c>
      <c r="H74" s="16">
        <v>18400</v>
      </c>
      <c r="I74" s="16">
        <v>21318</v>
      </c>
      <c r="J74" s="16">
        <v>20321</v>
      </c>
      <c r="K74" s="16">
        <v>21997</v>
      </c>
      <c r="L74" s="16">
        <v>20352</v>
      </c>
      <c r="M74" s="16">
        <v>18761</v>
      </c>
      <c r="N74" s="16">
        <v>16769</v>
      </c>
      <c r="O74" s="16">
        <v>15627</v>
      </c>
      <c r="P74" s="16">
        <v>13012</v>
      </c>
      <c r="Q74" s="16">
        <v>215998</v>
      </c>
      <c r="R74" s="21" t="str">
        <f>IFERROR(_xlfn.XLOOKUP(LEFT(D74,4)*1,Linjelista!C:C,Linjelista!D:D),"")</f>
        <v>93</v>
      </c>
    </row>
    <row r="75" spans="4:18" x14ac:dyDescent="0.35">
      <c r="D75" t="s">
        <v>419</v>
      </c>
      <c r="E75" s="16">
        <v>49988</v>
      </c>
      <c r="F75" s="16">
        <v>47683</v>
      </c>
      <c r="G75" s="16">
        <v>54635</v>
      </c>
      <c r="H75" s="16">
        <v>50437</v>
      </c>
      <c r="I75" s="16">
        <v>52240</v>
      </c>
      <c r="J75" s="16">
        <v>45366</v>
      </c>
      <c r="K75" s="16">
        <v>51155</v>
      </c>
      <c r="L75" s="16">
        <v>46121</v>
      </c>
      <c r="M75" s="16">
        <v>53687</v>
      </c>
      <c r="N75" s="16">
        <v>53307</v>
      </c>
      <c r="O75" s="16">
        <v>52046</v>
      </c>
      <c r="P75" s="16">
        <v>44288</v>
      </c>
      <c r="Q75" s="16">
        <v>600953</v>
      </c>
      <c r="R75" s="21" t="str">
        <f>IFERROR(_xlfn.XLOOKUP(LEFT(D75,4)*1,Linjelista!C:C,Linjelista!D:D),"")</f>
        <v>94</v>
      </c>
    </row>
    <row r="76" spans="4:18" x14ac:dyDescent="0.35">
      <c r="D76" t="s">
        <v>420</v>
      </c>
      <c r="E76" s="16">
        <v>43999</v>
      </c>
      <c r="F76" s="16">
        <v>41861</v>
      </c>
      <c r="G76" s="16">
        <v>45844</v>
      </c>
      <c r="H76" s="16">
        <v>42418</v>
      </c>
      <c r="I76" s="16">
        <v>43483</v>
      </c>
      <c r="J76" s="16">
        <v>35961</v>
      </c>
      <c r="K76" s="16">
        <v>31181</v>
      </c>
      <c r="L76" s="16">
        <v>36516</v>
      </c>
      <c r="M76" s="16">
        <v>43029</v>
      </c>
      <c r="N76" s="16">
        <v>44965</v>
      </c>
      <c r="O76" s="16">
        <v>43753</v>
      </c>
      <c r="P76" s="16">
        <v>39851</v>
      </c>
      <c r="Q76" s="16">
        <v>492861</v>
      </c>
      <c r="R76" s="21" t="str">
        <f>IFERROR(_xlfn.XLOOKUP(LEFT(D76,4)*1,Linjelista!C:C,Linjelista!D:D),"")</f>
        <v>95</v>
      </c>
    </row>
    <row r="77" spans="4:18" x14ac:dyDescent="0.35">
      <c r="D77" t="s">
        <v>421</v>
      </c>
      <c r="E77" s="16">
        <v>36423</v>
      </c>
      <c r="F77" s="16">
        <v>34114</v>
      </c>
      <c r="G77" s="16">
        <v>38059</v>
      </c>
      <c r="H77" s="16">
        <v>34160</v>
      </c>
      <c r="I77" s="16">
        <v>35220</v>
      </c>
      <c r="J77" s="16">
        <v>30928</v>
      </c>
      <c r="K77" s="16">
        <v>31142</v>
      </c>
      <c r="L77" s="16">
        <v>31425</v>
      </c>
      <c r="M77" s="16">
        <v>35851</v>
      </c>
      <c r="N77" s="16">
        <v>36412</v>
      </c>
      <c r="O77" s="16">
        <v>37827</v>
      </c>
      <c r="P77" s="16">
        <v>32592</v>
      </c>
      <c r="Q77" s="16">
        <v>414153</v>
      </c>
      <c r="R77" s="21" t="str">
        <f>IFERROR(_xlfn.XLOOKUP(LEFT(D77,4)*1,Linjelista!C:C,Linjelista!D:D),"")</f>
        <v>97</v>
      </c>
    </row>
    <row r="78" spans="4:18" x14ac:dyDescent="0.35">
      <c r="D78" t="s">
        <v>422</v>
      </c>
      <c r="E78" s="16">
        <v>180273</v>
      </c>
      <c r="F78" s="16">
        <v>174587</v>
      </c>
      <c r="G78" s="16">
        <v>200697</v>
      </c>
      <c r="H78" s="16">
        <v>181426</v>
      </c>
      <c r="I78" s="16">
        <v>187903</v>
      </c>
      <c r="J78" s="16">
        <v>155314</v>
      </c>
      <c r="K78" s="16">
        <v>131403</v>
      </c>
      <c r="L78" s="16">
        <v>162060</v>
      </c>
      <c r="M78" s="16">
        <v>199488</v>
      </c>
      <c r="N78" s="16">
        <v>201465</v>
      </c>
      <c r="O78" s="16">
        <v>193362</v>
      </c>
      <c r="P78" s="16">
        <v>162514</v>
      </c>
      <c r="Q78" s="16">
        <v>2130492</v>
      </c>
      <c r="R78" s="21" t="str">
        <f>IFERROR(_xlfn.XLOOKUP(LEFT(D78,4)*1,Linjelista!C:C,Linjelista!D:D),"")</f>
        <v>99</v>
      </c>
    </row>
    <row r="79" spans="4:18" x14ac:dyDescent="0.35">
      <c r="D79" t="s">
        <v>423</v>
      </c>
      <c r="E79" s="16">
        <v>25478</v>
      </c>
      <c r="F79" s="16">
        <v>25122</v>
      </c>
      <c r="G79" s="16">
        <v>28369</v>
      </c>
      <c r="H79" s="16">
        <v>25971</v>
      </c>
      <c r="I79" s="16">
        <v>28592</v>
      </c>
      <c r="J79" s="16">
        <v>22244</v>
      </c>
      <c r="K79" s="16">
        <v>23315</v>
      </c>
      <c r="L79" s="16">
        <v>26435</v>
      </c>
      <c r="M79" s="16">
        <v>31429</v>
      </c>
      <c r="N79" s="16">
        <v>27431</v>
      </c>
      <c r="O79" s="16">
        <v>27544</v>
      </c>
      <c r="P79" s="16">
        <v>20267</v>
      </c>
      <c r="Q79" s="16">
        <v>312197</v>
      </c>
      <c r="R79" s="21" t="str">
        <f>IFERROR(_xlfn.XLOOKUP(LEFT(D79,4)*1,Linjelista!C:C,Linjelista!D:D),"")</f>
        <v>114</v>
      </c>
    </row>
    <row r="80" spans="4:18" x14ac:dyDescent="0.35">
      <c r="D80" t="s">
        <v>424</v>
      </c>
      <c r="E80" s="16">
        <v>22389</v>
      </c>
      <c r="F80" s="16">
        <v>20178</v>
      </c>
      <c r="G80" s="16">
        <v>23527</v>
      </c>
      <c r="H80" s="16">
        <v>19544</v>
      </c>
      <c r="I80" s="16">
        <v>18887</v>
      </c>
      <c r="J80" s="16">
        <v>14560</v>
      </c>
      <c r="K80" s="16"/>
      <c r="L80" s="16">
        <v>13241</v>
      </c>
      <c r="M80" s="16">
        <v>25292</v>
      </c>
      <c r="N80" s="16">
        <v>21545</v>
      </c>
      <c r="O80" s="16">
        <v>21685</v>
      </c>
      <c r="P80" s="16">
        <v>11489</v>
      </c>
      <c r="Q80" s="16">
        <v>212337</v>
      </c>
      <c r="R80" s="21" t="str">
        <f>IFERROR(_xlfn.XLOOKUP(LEFT(D80,4)*1,Linjelista!C:C,Linjelista!D:D),"")</f>
        <v>16X</v>
      </c>
    </row>
    <row r="81" spans="4:18" x14ac:dyDescent="0.35">
      <c r="D81" t="s">
        <v>425</v>
      </c>
      <c r="E81" s="16">
        <v>10196</v>
      </c>
      <c r="F81" s="16">
        <v>7290</v>
      </c>
      <c r="G81" s="16">
        <v>7809</v>
      </c>
      <c r="H81" s="16">
        <v>7693</v>
      </c>
      <c r="I81" s="16">
        <v>6728</v>
      </c>
      <c r="J81" s="16">
        <v>3177</v>
      </c>
      <c r="K81" s="16"/>
      <c r="L81" s="16"/>
      <c r="M81" s="16"/>
      <c r="N81" s="16"/>
      <c r="O81" s="16"/>
      <c r="P81" s="16"/>
      <c r="Q81" s="16">
        <v>42893</v>
      </c>
      <c r="R81" s="21">
        <v>121</v>
      </c>
    </row>
    <row r="82" spans="4:18" x14ac:dyDescent="0.35">
      <c r="D82" t="s">
        <v>426</v>
      </c>
      <c r="E82" s="16">
        <v>11310</v>
      </c>
      <c r="F82" s="16">
        <v>11259</v>
      </c>
      <c r="G82" s="16">
        <v>11982</v>
      </c>
      <c r="H82" s="16">
        <v>11060</v>
      </c>
      <c r="I82" s="16">
        <v>9647</v>
      </c>
      <c r="J82" s="16">
        <v>9305</v>
      </c>
      <c r="K82" s="16">
        <v>4149</v>
      </c>
      <c r="L82" s="16">
        <v>7259</v>
      </c>
      <c r="M82" s="16">
        <v>10194</v>
      </c>
      <c r="N82" s="16">
        <v>10609</v>
      </c>
      <c r="O82" s="16">
        <v>9986</v>
      </c>
      <c r="P82" s="16">
        <v>6553</v>
      </c>
      <c r="Q82" s="16">
        <v>113313</v>
      </c>
      <c r="R82" s="21" t="str">
        <f>IFERROR(_xlfn.XLOOKUP(LEFT(D82,4)*1,Linjelista!C:C,Linjelista!D:D),"")</f>
        <v>127</v>
      </c>
    </row>
    <row r="83" spans="4:18" x14ac:dyDescent="0.35">
      <c r="D83" t="s">
        <v>427</v>
      </c>
      <c r="E83" s="16">
        <v>16549</v>
      </c>
      <c r="F83" s="16">
        <v>18526</v>
      </c>
      <c r="G83" s="16">
        <v>20380</v>
      </c>
      <c r="H83" s="16">
        <v>18630</v>
      </c>
      <c r="I83" s="16">
        <v>17853</v>
      </c>
      <c r="J83" s="16">
        <v>19557</v>
      </c>
      <c r="K83" s="16">
        <v>16383</v>
      </c>
      <c r="L83" s="16">
        <v>23181</v>
      </c>
      <c r="M83" s="16">
        <v>28506</v>
      </c>
      <c r="N83" s="16">
        <v>32344</v>
      </c>
      <c r="O83" s="16">
        <v>30060</v>
      </c>
      <c r="P83" s="16">
        <v>22619</v>
      </c>
      <c r="Q83" s="16">
        <v>264588</v>
      </c>
      <c r="R83" s="21" t="str">
        <f>IFERROR(_xlfn.XLOOKUP(LEFT(D83,4)*1,Linjelista!C:C,Linjelista!D:D),"")</f>
        <v>128</v>
      </c>
    </row>
    <row r="84" spans="4:18" x14ac:dyDescent="0.35">
      <c r="D84" t="s">
        <v>1336</v>
      </c>
      <c r="E84" s="16"/>
      <c r="F84" s="16"/>
      <c r="G84" s="16"/>
      <c r="H84" s="16"/>
      <c r="I84" s="16"/>
      <c r="J84" s="16"/>
      <c r="K84" s="16"/>
      <c r="L84" s="16"/>
      <c r="M84" s="16"/>
      <c r="N84" s="16"/>
      <c r="O84" s="16"/>
      <c r="P84" s="16">
        <v>2830</v>
      </c>
      <c r="Q84" s="16">
        <v>2830</v>
      </c>
      <c r="R84" s="21" t="str">
        <f>IFERROR(_xlfn.XLOOKUP(LEFT(D84,4)*1,Linjelista!C:C,Linjelista!D:D),"")</f>
        <v>129</v>
      </c>
    </row>
    <row r="85" spans="4:18" x14ac:dyDescent="0.35">
      <c r="D85" t="s">
        <v>1302</v>
      </c>
      <c r="E85" s="16"/>
      <c r="F85" s="16"/>
      <c r="G85" s="16"/>
      <c r="H85" s="16"/>
      <c r="I85" s="16"/>
      <c r="J85" s="16">
        <v>4769</v>
      </c>
      <c r="K85" s="16">
        <v>3531</v>
      </c>
      <c r="L85" s="16">
        <v>8574</v>
      </c>
      <c r="M85" s="16">
        <v>10681</v>
      </c>
      <c r="N85" s="16">
        <v>11415</v>
      </c>
      <c r="O85" s="16">
        <v>11012</v>
      </c>
      <c r="P85" s="16">
        <v>9603</v>
      </c>
      <c r="Q85" s="16">
        <v>59585</v>
      </c>
      <c r="R85" s="21" t="str">
        <f>IFERROR(_xlfn.XLOOKUP(LEFT(D85,4)*1,Linjelista!C:C,Linjelista!D:D),"")</f>
        <v>131</v>
      </c>
    </row>
    <row r="86" spans="4:18" x14ac:dyDescent="0.35">
      <c r="D86" t="s">
        <v>428</v>
      </c>
      <c r="E86" s="16">
        <v>5212</v>
      </c>
      <c r="F86" s="16">
        <v>5125</v>
      </c>
      <c r="G86" s="16">
        <v>5046</v>
      </c>
      <c r="H86" s="16">
        <v>5468</v>
      </c>
      <c r="I86" s="16">
        <v>4268</v>
      </c>
      <c r="J86" s="16">
        <v>3132</v>
      </c>
      <c r="K86" s="16">
        <v>2076</v>
      </c>
      <c r="L86" s="16">
        <v>4178</v>
      </c>
      <c r="M86" s="16">
        <v>5377</v>
      </c>
      <c r="N86" s="16">
        <v>5158</v>
      </c>
      <c r="O86" s="16">
        <v>5027</v>
      </c>
      <c r="P86" s="16">
        <v>3804</v>
      </c>
      <c r="Q86" s="16">
        <v>53871</v>
      </c>
      <c r="R86" s="21" t="str">
        <f>IFERROR(_xlfn.XLOOKUP(LEFT(D86,4)*1,Linjelista!C:C,Linjelista!D:D),"")</f>
        <v>135</v>
      </c>
    </row>
    <row r="87" spans="4:18" x14ac:dyDescent="0.35">
      <c r="D87" t="s">
        <v>429</v>
      </c>
      <c r="E87" s="16">
        <v>5166</v>
      </c>
      <c r="F87" s="16">
        <v>5275</v>
      </c>
      <c r="G87" s="16">
        <v>6600</v>
      </c>
      <c r="H87" s="16">
        <v>5072</v>
      </c>
      <c r="I87" s="16">
        <v>5080</v>
      </c>
      <c r="J87" s="16">
        <v>2220</v>
      </c>
      <c r="K87" s="16"/>
      <c r="L87" s="16"/>
      <c r="M87" s="16"/>
      <c r="N87" s="16"/>
      <c r="O87" s="16"/>
      <c r="P87" s="16"/>
      <c r="Q87" s="16">
        <v>29413</v>
      </c>
      <c r="R87" s="21">
        <v>136</v>
      </c>
    </row>
    <row r="88" spans="4:18" x14ac:dyDescent="0.35">
      <c r="D88" t="s">
        <v>430</v>
      </c>
      <c r="E88" s="16">
        <v>8069</v>
      </c>
      <c r="F88" s="16">
        <v>7650</v>
      </c>
      <c r="G88" s="16">
        <v>9008</v>
      </c>
      <c r="H88" s="16">
        <v>8797</v>
      </c>
      <c r="I88" s="16">
        <v>7564</v>
      </c>
      <c r="J88" s="16">
        <v>4442</v>
      </c>
      <c r="K88" s="16">
        <v>2310</v>
      </c>
      <c r="L88" s="16">
        <v>4859</v>
      </c>
      <c r="M88" s="16">
        <v>9032</v>
      </c>
      <c r="N88" s="16">
        <v>7824</v>
      </c>
      <c r="O88" s="16">
        <v>7838</v>
      </c>
      <c r="P88" s="16">
        <v>6191</v>
      </c>
      <c r="Q88" s="16">
        <v>83584</v>
      </c>
      <c r="R88" s="21" t="str">
        <f>IFERROR(_xlfn.XLOOKUP(LEFT(D88,4)*1,Linjelista!C:C,Linjelista!D:D),"")</f>
        <v>137</v>
      </c>
    </row>
    <row r="89" spans="4:18" x14ac:dyDescent="0.35">
      <c r="D89" t="s">
        <v>1154</v>
      </c>
      <c r="E89" s="16">
        <v>3094</v>
      </c>
      <c r="F89" s="16">
        <v>3117</v>
      </c>
      <c r="G89" s="16">
        <v>2922</v>
      </c>
      <c r="H89" s="16">
        <v>2620</v>
      </c>
      <c r="I89" s="16">
        <v>2134</v>
      </c>
      <c r="J89" s="16">
        <v>2500</v>
      </c>
      <c r="K89" s="16">
        <v>1641</v>
      </c>
      <c r="L89" s="16">
        <v>1982</v>
      </c>
      <c r="M89" s="16">
        <v>2245</v>
      </c>
      <c r="N89" s="16">
        <v>2089</v>
      </c>
      <c r="O89" s="16">
        <v>2147</v>
      </c>
      <c r="P89" s="16">
        <v>1237</v>
      </c>
      <c r="Q89" s="16">
        <v>27728</v>
      </c>
      <c r="R89" s="21" t="str">
        <f>IFERROR(_xlfn.XLOOKUP(LEFT(D89,4)*1,Linjelista!C:C,Linjelista!D:D),"")</f>
        <v>139</v>
      </c>
    </row>
    <row r="90" spans="4:18" x14ac:dyDescent="0.35">
      <c r="D90" t="s">
        <v>431</v>
      </c>
      <c r="E90" s="16">
        <v>4188</v>
      </c>
      <c r="F90" s="16">
        <v>5727</v>
      </c>
      <c r="G90" s="16">
        <v>4817</v>
      </c>
      <c r="H90" s="16">
        <v>5157</v>
      </c>
      <c r="I90" s="16">
        <v>4523</v>
      </c>
      <c r="J90" s="16">
        <v>5703</v>
      </c>
      <c r="K90" s="16">
        <v>2589</v>
      </c>
      <c r="L90" s="16">
        <v>3831</v>
      </c>
      <c r="M90" s="16">
        <v>5533</v>
      </c>
      <c r="N90" s="16">
        <v>8366</v>
      </c>
      <c r="O90" s="16">
        <v>7257</v>
      </c>
      <c r="P90" s="16">
        <v>3725</v>
      </c>
      <c r="Q90" s="16">
        <v>61416</v>
      </c>
      <c r="R90" s="21" t="str">
        <f>IFERROR(_xlfn.XLOOKUP(LEFT(D90,4)*1,Linjelista!C:C,Linjelista!D:D),"")</f>
        <v>141</v>
      </c>
    </row>
    <row r="91" spans="4:18" x14ac:dyDescent="0.35">
      <c r="D91" t="s">
        <v>432</v>
      </c>
      <c r="E91" s="16">
        <v>4766</v>
      </c>
      <c r="F91" s="16">
        <v>4494</v>
      </c>
      <c r="G91" s="16">
        <v>5029</v>
      </c>
      <c r="H91" s="16">
        <v>4334</v>
      </c>
      <c r="I91" s="16">
        <v>4298</v>
      </c>
      <c r="J91" s="16">
        <v>4136</v>
      </c>
      <c r="K91" s="16">
        <v>1756</v>
      </c>
      <c r="L91" s="16">
        <v>2852</v>
      </c>
      <c r="M91" s="16">
        <v>7284</v>
      </c>
      <c r="N91" s="16">
        <v>3806</v>
      </c>
      <c r="O91" s="16">
        <v>3610</v>
      </c>
      <c r="P91" s="16">
        <v>3292</v>
      </c>
      <c r="Q91" s="16">
        <v>49657</v>
      </c>
      <c r="R91" s="21" t="str">
        <f>IFERROR(_xlfn.XLOOKUP(LEFT(D91,4)*1,Linjelista!C:C,Linjelista!D:D),"")</f>
        <v>142</v>
      </c>
    </row>
    <row r="92" spans="4:18" x14ac:dyDescent="0.35">
      <c r="D92" t="s">
        <v>433</v>
      </c>
      <c r="E92" s="16">
        <v>1198</v>
      </c>
      <c r="F92" s="16">
        <v>1059</v>
      </c>
      <c r="G92" s="16">
        <v>1652</v>
      </c>
      <c r="H92" s="16">
        <v>1494</v>
      </c>
      <c r="I92" s="16">
        <v>1213</v>
      </c>
      <c r="J92" s="16">
        <v>1168</v>
      </c>
      <c r="K92" s="16">
        <v>526</v>
      </c>
      <c r="L92" s="16">
        <v>887</v>
      </c>
      <c r="M92" s="16">
        <v>1224</v>
      </c>
      <c r="N92" s="16">
        <v>1597</v>
      </c>
      <c r="O92" s="16">
        <v>1316</v>
      </c>
      <c r="P92" s="16">
        <v>1565</v>
      </c>
      <c r="Q92" s="16">
        <v>14899</v>
      </c>
      <c r="R92" s="21" t="str">
        <f>IFERROR(_xlfn.XLOOKUP(LEFT(D92,4)*1,Linjelista!C:C,Linjelista!D:D),"")</f>
        <v>145</v>
      </c>
    </row>
    <row r="93" spans="4:18" x14ac:dyDescent="0.35">
      <c r="D93" t="s">
        <v>434</v>
      </c>
      <c r="E93" s="16">
        <v>9147</v>
      </c>
      <c r="F93" s="16">
        <v>8955</v>
      </c>
      <c r="G93" s="16">
        <v>10175</v>
      </c>
      <c r="H93" s="16">
        <v>10168</v>
      </c>
      <c r="I93" s="16">
        <v>10102</v>
      </c>
      <c r="J93" s="16">
        <v>10487</v>
      </c>
      <c r="K93" s="16">
        <v>7928</v>
      </c>
      <c r="L93" s="16">
        <v>10478</v>
      </c>
      <c r="M93" s="16">
        <v>13746</v>
      </c>
      <c r="N93" s="16">
        <v>14628</v>
      </c>
      <c r="O93" s="16">
        <v>13792</v>
      </c>
      <c r="P93" s="16">
        <v>12091</v>
      </c>
      <c r="Q93" s="16">
        <v>131697</v>
      </c>
      <c r="R93" s="21" t="str">
        <f>IFERROR(_xlfn.XLOOKUP(LEFT(D93,4)*1,Linjelista!C:C,Linjelista!D:D),"")</f>
        <v>148</v>
      </c>
    </row>
    <row r="94" spans="4:18" x14ac:dyDescent="0.35">
      <c r="D94" t="s">
        <v>435</v>
      </c>
      <c r="E94" s="16">
        <v>2553</v>
      </c>
      <c r="F94" s="16">
        <v>2251</v>
      </c>
      <c r="G94" s="16">
        <v>2456</v>
      </c>
      <c r="H94" s="16">
        <v>2442</v>
      </c>
      <c r="I94" s="16">
        <v>2151</v>
      </c>
      <c r="J94" s="16">
        <v>2384</v>
      </c>
      <c r="K94" s="16">
        <v>1006</v>
      </c>
      <c r="L94" s="16">
        <v>1868</v>
      </c>
      <c r="M94" s="16">
        <v>2744</v>
      </c>
      <c r="N94" s="16">
        <v>2972</v>
      </c>
      <c r="O94" s="16">
        <v>2668</v>
      </c>
      <c r="P94" s="16">
        <v>2059</v>
      </c>
      <c r="Q94" s="16">
        <v>27554</v>
      </c>
      <c r="R94" s="21" t="str">
        <f>IFERROR(_xlfn.XLOOKUP(LEFT(D94,4)*1,Linjelista!C:C,Linjelista!D:D),"")</f>
        <v>159</v>
      </c>
    </row>
    <row r="95" spans="4:18" x14ac:dyDescent="0.35">
      <c r="D95" t="s">
        <v>436</v>
      </c>
      <c r="E95" s="16">
        <v>2185</v>
      </c>
      <c r="F95" s="16">
        <v>1995</v>
      </c>
      <c r="G95" s="16">
        <v>2353</v>
      </c>
      <c r="H95" s="16">
        <v>1947</v>
      </c>
      <c r="I95" s="16">
        <v>1961</v>
      </c>
      <c r="J95" s="16">
        <v>1634</v>
      </c>
      <c r="K95" s="16">
        <v>1539</v>
      </c>
      <c r="L95" s="16">
        <v>1516</v>
      </c>
      <c r="M95" s="16">
        <v>1876</v>
      </c>
      <c r="N95" s="16">
        <v>2005</v>
      </c>
      <c r="O95" s="16">
        <v>1901</v>
      </c>
      <c r="P95" s="16">
        <v>1583</v>
      </c>
      <c r="Q95" s="16">
        <v>22495</v>
      </c>
      <c r="R95" s="21" t="str">
        <f>IFERROR(_xlfn.XLOOKUP(LEFT(D95,4)*1,Linjelista!C:C,Linjelista!D:D),"")</f>
        <v>167</v>
      </c>
    </row>
    <row r="96" spans="4:18" x14ac:dyDescent="0.35">
      <c r="D96" t="s">
        <v>437</v>
      </c>
      <c r="E96" s="16">
        <v>1415</v>
      </c>
      <c r="F96" s="16">
        <v>1456</v>
      </c>
      <c r="G96" s="16">
        <v>1324</v>
      </c>
      <c r="H96" s="16">
        <v>1551</v>
      </c>
      <c r="I96" s="16">
        <v>1540</v>
      </c>
      <c r="J96" s="16">
        <v>1314</v>
      </c>
      <c r="K96" s="16">
        <v>1168</v>
      </c>
      <c r="L96" s="16">
        <v>1222</v>
      </c>
      <c r="M96" s="16">
        <v>1519</v>
      </c>
      <c r="N96" s="16">
        <v>1438</v>
      </c>
      <c r="O96" s="16">
        <v>1329</v>
      </c>
      <c r="P96" s="16">
        <v>1082</v>
      </c>
      <c r="Q96" s="16">
        <v>16358</v>
      </c>
      <c r="R96" s="21" t="str">
        <f>IFERROR(_xlfn.XLOOKUP(LEFT(D96,4)*1,Linjelista!C:C,Linjelista!D:D),"")</f>
        <v>168</v>
      </c>
    </row>
    <row r="97" spans="4:18" x14ac:dyDescent="0.35">
      <c r="D97" t="s">
        <v>438</v>
      </c>
      <c r="E97" s="16">
        <v>28990</v>
      </c>
      <c r="F97" s="16">
        <v>28163</v>
      </c>
      <c r="G97" s="16">
        <v>29693</v>
      </c>
      <c r="H97" s="16">
        <v>27442</v>
      </c>
      <c r="I97" s="16">
        <v>26345</v>
      </c>
      <c r="J97" s="16">
        <v>23376</v>
      </c>
      <c r="K97" s="16">
        <v>19607</v>
      </c>
      <c r="L97" s="16">
        <v>22151</v>
      </c>
      <c r="M97" s="16">
        <v>30161</v>
      </c>
      <c r="N97" s="16">
        <v>29843</v>
      </c>
      <c r="O97" s="16">
        <v>27032</v>
      </c>
      <c r="P97" s="16">
        <v>21848</v>
      </c>
      <c r="Q97" s="16">
        <v>314651</v>
      </c>
      <c r="R97" s="21" t="str">
        <f>IFERROR(_xlfn.XLOOKUP(LEFT(D97,4)*1,Linjelista!C:C,Linjelista!D:D),"")</f>
        <v>173</v>
      </c>
    </row>
    <row r="98" spans="4:18" x14ac:dyDescent="0.35">
      <c r="D98" t="s">
        <v>439</v>
      </c>
      <c r="E98" s="16">
        <v>17557</v>
      </c>
      <c r="F98" s="16">
        <v>20669</v>
      </c>
      <c r="G98" s="16">
        <v>23452</v>
      </c>
      <c r="H98" s="16">
        <v>20462</v>
      </c>
      <c r="I98" s="16">
        <v>19559</v>
      </c>
      <c r="J98" s="16">
        <v>8003</v>
      </c>
      <c r="K98" s="16">
        <v>12</v>
      </c>
      <c r="L98" s="16">
        <v>-12</v>
      </c>
      <c r="M98" s="16"/>
      <c r="N98" s="16"/>
      <c r="O98" s="16"/>
      <c r="P98" s="16"/>
      <c r="Q98" s="16">
        <v>109702</v>
      </c>
      <c r="R98" s="21">
        <v>176</v>
      </c>
    </row>
    <row r="99" spans="4:18" x14ac:dyDescent="0.35">
      <c r="D99" t="s">
        <v>440</v>
      </c>
      <c r="E99" s="16">
        <v>36097</v>
      </c>
      <c r="F99" s="16">
        <v>38189</v>
      </c>
      <c r="G99" s="16">
        <v>41122</v>
      </c>
      <c r="H99" s="16">
        <v>40331</v>
      </c>
      <c r="I99" s="16">
        <v>36698</v>
      </c>
      <c r="J99" s="16">
        <v>16994</v>
      </c>
      <c r="K99" s="16">
        <v>-12</v>
      </c>
      <c r="L99" s="16">
        <v>12</v>
      </c>
      <c r="M99" s="16"/>
      <c r="N99" s="16"/>
      <c r="O99" s="16"/>
      <c r="P99" s="16"/>
      <c r="Q99" s="16">
        <v>209431</v>
      </c>
      <c r="R99" s="21">
        <v>177</v>
      </c>
    </row>
    <row r="100" spans="4:18" x14ac:dyDescent="0.35">
      <c r="D100" t="s">
        <v>441</v>
      </c>
      <c r="E100" s="16">
        <v>2683</v>
      </c>
      <c r="F100" s="16">
        <v>2400</v>
      </c>
      <c r="G100" s="16">
        <v>2659</v>
      </c>
      <c r="H100" s="16">
        <v>2379</v>
      </c>
      <c r="I100" s="16">
        <v>2455</v>
      </c>
      <c r="J100" s="16">
        <v>2334</v>
      </c>
      <c r="K100" s="16">
        <v>911</v>
      </c>
      <c r="L100" s="16">
        <v>1727</v>
      </c>
      <c r="M100" s="16">
        <v>2540</v>
      </c>
      <c r="N100" s="16">
        <v>2601</v>
      </c>
      <c r="O100" s="16">
        <v>2507</v>
      </c>
      <c r="P100" s="16">
        <v>1777</v>
      </c>
      <c r="Q100" s="16">
        <v>26973</v>
      </c>
      <c r="R100" s="21" t="str">
        <f>IFERROR(_xlfn.XLOOKUP(LEFT(D100,4)*1,Linjelista!C:C,Linjelista!D:D),"")</f>
        <v>178</v>
      </c>
    </row>
    <row r="101" spans="4:18" x14ac:dyDescent="0.35">
      <c r="D101" t="s">
        <v>442</v>
      </c>
      <c r="E101" s="16">
        <v>2203</v>
      </c>
      <c r="F101" s="16">
        <v>1669</v>
      </c>
      <c r="G101" s="16">
        <v>1847</v>
      </c>
      <c r="H101" s="16">
        <v>1750</v>
      </c>
      <c r="I101" s="16">
        <v>1490</v>
      </c>
      <c r="J101" s="16">
        <v>1573</v>
      </c>
      <c r="K101" s="16">
        <v>534</v>
      </c>
      <c r="L101" s="16">
        <v>1054</v>
      </c>
      <c r="M101" s="16">
        <v>1604</v>
      </c>
      <c r="N101" s="16">
        <v>1691</v>
      </c>
      <c r="O101" s="16">
        <v>1498</v>
      </c>
      <c r="P101" s="16">
        <v>1112</v>
      </c>
      <c r="Q101" s="16">
        <v>18025</v>
      </c>
      <c r="R101" s="21" t="str">
        <f>IFERROR(_xlfn.XLOOKUP(LEFT(D101,4)*1,Linjelista!C:C,Linjelista!D:D),"")</f>
        <v>179</v>
      </c>
    </row>
    <row r="102" spans="4:18" x14ac:dyDescent="0.35">
      <c r="D102" t="s">
        <v>443</v>
      </c>
      <c r="E102" s="16">
        <v>2192</v>
      </c>
      <c r="F102" s="16">
        <v>2040</v>
      </c>
      <c r="G102" s="16">
        <v>2140</v>
      </c>
      <c r="H102" s="16">
        <v>2084</v>
      </c>
      <c r="I102" s="16">
        <v>1898</v>
      </c>
      <c r="J102" s="16">
        <v>1877</v>
      </c>
      <c r="K102" s="16">
        <v>733</v>
      </c>
      <c r="L102" s="16">
        <v>1485</v>
      </c>
      <c r="M102" s="16">
        <v>2247</v>
      </c>
      <c r="N102" s="16">
        <v>2324</v>
      </c>
      <c r="O102" s="16">
        <v>2293</v>
      </c>
      <c r="P102" s="16">
        <v>1381</v>
      </c>
      <c r="Q102" s="16">
        <v>22694</v>
      </c>
      <c r="R102" s="21" t="str">
        <f>IFERROR(_xlfn.XLOOKUP(LEFT(D102,4)*1,Linjelista!C:C,Linjelista!D:D),"")</f>
        <v>185</v>
      </c>
    </row>
    <row r="103" spans="4:18" x14ac:dyDescent="0.35">
      <c r="D103" t="s">
        <v>444</v>
      </c>
      <c r="E103" s="16">
        <v>2622</v>
      </c>
      <c r="F103" s="16">
        <v>2379</v>
      </c>
      <c r="G103" s="16">
        <v>2579</v>
      </c>
      <c r="H103" s="16">
        <v>2508</v>
      </c>
      <c r="I103" s="16">
        <v>2099</v>
      </c>
      <c r="J103" s="16">
        <v>2305</v>
      </c>
      <c r="K103" s="16">
        <v>1008</v>
      </c>
      <c r="L103" s="16">
        <v>1972</v>
      </c>
      <c r="M103" s="16">
        <v>2809</v>
      </c>
      <c r="N103" s="16">
        <v>2741</v>
      </c>
      <c r="O103" s="16">
        <v>2648</v>
      </c>
      <c r="P103" s="16">
        <v>2098</v>
      </c>
      <c r="Q103" s="16">
        <v>27768</v>
      </c>
      <c r="R103" s="21" t="str">
        <f>IFERROR(_xlfn.XLOOKUP(LEFT(D103,4)*1,Linjelista!C:C,Linjelista!D:D),"")</f>
        <v>190</v>
      </c>
    </row>
    <row r="104" spans="4:18" x14ac:dyDescent="0.35">
      <c r="D104" t="s">
        <v>445</v>
      </c>
      <c r="E104" s="16">
        <v>3576</v>
      </c>
      <c r="F104" s="16">
        <v>3010</v>
      </c>
      <c r="G104" s="16">
        <v>3652</v>
      </c>
      <c r="H104" s="16">
        <v>3092</v>
      </c>
      <c r="I104" s="16">
        <v>3012</v>
      </c>
      <c r="J104" s="16">
        <v>1757</v>
      </c>
      <c r="K104" s="16"/>
      <c r="L104" s="16">
        <v>1881</v>
      </c>
      <c r="M104" s="16">
        <v>3525</v>
      </c>
      <c r="N104" s="16">
        <v>3504</v>
      </c>
      <c r="O104" s="16">
        <v>3615</v>
      </c>
      <c r="P104" s="16">
        <v>1834</v>
      </c>
      <c r="Q104" s="16">
        <v>32458</v>
      </c>
      <c r="R104" s="21" t="str">
        <f>IFERROR(_xlfn.XLOOKUP(LEFT(D104,4)*1,Linjelista!C:C,Linjelista!D:D),"")</f>
        <v>193</v>
      </c>
    </row>
    <row r="105" spans="4:18" x14ac:dyDescent="0.35">
      <c r="D105" t="s">
        <v>446</v>
      </c>
      <c r="E105" s="16">
        <v>1747</v>
      </c>
      <c r="F105" s="16">
        <v>1758</v>
      </c>
      <c r="G105" s="16">
        <v>1857</v>
      </c>
      <c r="H105" s="16">
        <v>1593</v>
      </c>
      <c r="I105" s="16">
        <v>1614</v>
      </c>
      <c r="J105" s="16">
        <v>1203</v>
      </c>
      <c r="K105" s="16"/>
      <c r="L105" s="16">
        <v>1001</v>
      </c>
      <c r="M105" s="16">
        <v>1829</v>
      </c>
      <c r="N105" s="16">
        <v>1878</v>
      </c>
      <c r="O105" s="16">
        <v>1934</v>
      </c>
      <c r="P105" s="16">
        <v>1185</v>
      </c>
      <c r="Q105" s="16">
        <v>17599</v>
      </c>
      <c r="R105" s="21" t="str">
        <f>IFERROR(_xlfn.XLOOKUP(LEFT(D105,4)*1,Linjelista!C:C,Linjelista!D:D),"")</f>
        <v>194</v>
      </c>
    </row>
    <row r="106" spans="4:18" x14ac:dyDescent="0.35">
      <c r="D106" t="s">
        <v>447</v>
      </c>
      <c r="E106" s="16">
        <v>2727</v>
      </c>
      <c r="F106" s="16">
        <v>2657</v>
      </c>
      <c r="G106" s="16">
        <v>2769</v>
      </c>
      <c r="H106" s="16">
        <v>2518</v>
      </c>
      <c r="I106" s="16">
        <v>2455</v>
      </c>
      <c r="J106" s="16">
        <v>1524</v>
      </c>
      <c r="K106" s="16"/>
      <c r="L106" s="16">
        <v>1386</v>
      </c>
      <c r="M106" s="16">
        <v>2629</v>
      </c>
      <c r="N106" s="16">
        <v>2581</v>
      </c>
      <c r="O106" s="16">
        <v>2641</v>
      </c>
      <c r="P106" s="16">
        <v>1758</v>
      </c>
      <c r="Q106" s="16">
        <v>25645</v>
      </c>
      <c r="R106" s="21" t="str">
        <f>IFERROR(_xlfn.XLOOKUP(LEFT(D106,4)*1,Linjelista!C:C,Linjelista!D:D),"")</f>
        <v>196</v>
      </c>
    </row>
    <row r="107" spans="4:18" x14ac:dyDescent="0.35">
      <c r="D107" t="s">
        <v>448</v>
      </c>
      <c r="E107" s="16">
        <v>2299</v>
      </c>
      <c r="F107" s="16">
        <v>2077</v>
      </c>
      <c r="G107" s="16">
        <v>2278</v>
      </c>
      <c r="H107" s="16">
        <v>1979</v>
      </c>
      <c r="I107" s="16">
        <v>1984</v>
      </c>
      <c r="J107" s="16">
        <v>1240</v>
      </c>
      <c r="K107" s="16"/>
      <c r="L107" s="16">
        <v>1004</v>
      </c>
      <c r="M107" s="16">
        <v>2191</v>
      </c>
      <c r="N107" s="16">
        <v>2155</v>
      </c>
      <c r="O107" s="16">
        <v>2290</v>
      </c>
      <c r="P107" s="16">
        <v>1450</v>
      </c>
      <c r="Q107" s="16">
        <v>20947</v>
      </c>
      <c r="R107" s="21" t="str">
        <f>IFERROR(_xlfn.XLOOKUP(LEFT(D107,4)*1,Linjelista!C:C,Linjelista!D:D),"")</f>
        <v>197</v>
      </c>
    </row>
    <row r="108" spans="4:18" x14ac:dyDescent="0.35">
      <c r="D108" t="s">
        <v>1337</v>
      </c>
      <c r="E108" s="16"/>
      <c r="F108" s="16"/>
      <c r="G108" s="16"/>
      <c r="H108" s="16"/>
      <c r="I108" s="16"/>
      <c r="J108" s="16"/>
      <c r="K108" s="16"/>
      <c r="L108" s="16"/>
      <c r="M108" s="16"/>
      <c r="N108" s="16"/>
      <c r="O108" s="16"/>
      <c r="P108" s="16">
        <v>6242</v>
      </c>
      <c r="Q108" s="16">
        <v>6242</v>
      </c>
      <c r="R108" s="21" t="str">
        <f>IFERROR(_xlfn.XLOOKUP(LEFT(D108,4)*1,Linjelista!C:C,Linjelista!D:D),"")</f>
        <v>199</v>
      </c>
    </row>
    <row r="109" spans="4:18" x14ac:dyDescent="0.35">
      <c r="D109" t="s">
        <v>1303</v>
      </c>
      <c r="E109" s="16"/>
      <c r="F109" s="16"/>
      <c r="G109" s="16"/>
      <c r="H109" s="16"/>
      <c r="I109" s="16"/>
      <c r="J109" s="16">
        <v>9042</v>
      </c>
      <c r="K109" s="16">
        <v>7201</v>
      </c>
      <c r="L109" s="16">
        <v>12766</v>
      </c>
      <c r="M109" s="16">
        <v>23295</v>
      </c>
      <c r="N109" s="16">
        <v>21678</v>
      </c>
      <c r="O109" s="16">
        <v>20561</v>
      </c>
      <c r="P109" s="16">
        <v>14603</v>
      </c>
      <c r="Q109" s="16">
        <v>109146</v>
      </c>
      <c r="R109" s="21" t="str">
        <f>IFERROR(_xlfn.XLOOKUP(LEFT(D109,4)*1,Linjelista!C:C,Linjelista!D:D),"")</f>
        <v>X76</v>
      </c>
    </row>
    <row r="110" spans="4:18" x14ac:dyDescent="0.35">
      <c r="D110" t="s">
        <v>1304</v>
      </c>
      <c r="E110" s="16"/>
      <c r="F110" s="16"/>
      <c r="G110" s="16"/>
      <c r="H110" s="16"/>
      <c r="I110" s="16"/>
      <c r="J110" s="16">
        <v>20455</v>
      </c>
      <c r="K110" s="16">
        <v>15649</v>
      </c>
      <c r="L110" s="16">
        <v>26112</v>
      </c>
      <c r="M110" s="16">
        <v>42549</v>
      </c>
      <c r="N110" s="16">
        <v>42201</v>
      </c>
      <c r="O110" s="16">
        <v>38904</v>
      </c>
      <c r="P110" s="16">
        <v>28524</v>
      </c>
      <c r="Q110" s="16">
        <v>214394</v>
      </c>
      <c r="R110" s="21" t="str">
        <f>IFERROR(_xlfn.XLOOKUP(LEFT(D110,4)*1,Linjelista!C:C,Linjelista!D:D),"")</f>
        <v>X77</v>
      </c>
    </row>
    <row r="111" spans="4:18" x14ac:dyDescent="0.35">
      <c r="D111" t="s">
        <v>449</v>
      </c>
      <c r="E111" s="16">
        <v>38168</v>
      </c>
      <c r="F111" s="16">
        <v>35565</v>
      </c>
      <c r="G111" s="16">
        <v>48560</v>
      </c>
      <c r="H111" s="16">
        <v>60575</v>
      </c>
      <c r="I111" s="16">
        <v>100576</v>
      </c>
      <c r="J111" s="16">
        <v>76115</v>
      </c>
      <c r="K111" s="16">
        <v>101643</v>
      </c>
      <c r="L111" s="16">
        <v>97787</v>
      </c>
      <c r="M111" s="16">
        <v>55545</v>
      </c>
      <c r="N111" s="16">
        <v>66627</v>
      </c>
      <c r="O111" s="16">
        <v>56721</v>
      </c>
      <c r="P111" s="16">
        <v>47743</v>
      </c>
      <c r="Q111" s="16">
        <v>785625</v>
      </c>
      <c r="R111" s="21" t="str">
        <f>IFERROR(_xlfn.XLOOKUP(LEFT(D111,4)*1,Linjelista!C:C,Linjelista!D:D),"")</f>
        <v>285</v>
      </c>
    </row>
    <row r="112" spans="4:18" x14ac:dyDescent="0.35">
      <c r="D112" t="s">
        <v>450</v>
      </c>
      <c r="E112" s="16">
        <v>174948</v>
      </c>
      <c r="F112" s="16">
        <v>173857</v>
      </c>
      <c r="G112" s="16">
        <v>192999</v>
      </c>
      <c r="H112" s="16">
        <v>213482</v>
      </c>
      <c r="I112" s="16">
        <v>225154</v>
      </c>
      <c r="J112" s="16">
        <v>141621</v>
      </c>
      <c r="K112" s="16">
        <v>139490</v>
      </c>
      <c r="L112" s="16">
        <v>161322</v>
      </c>
      <c r="M112" s="16">
        <v>248364</v>
      </c>
      <c r="N112" s="16">
        <v>237732</v>
      </c>
      <c r="O112" s="16">
        <v>185617</v>
      </c>
      <c r="P112" s="16">
        <v>121351</v>
      </c>
      <c r="Q112" s="16">
        <v>2215937</v>
      </c>
      <c r="R112" s="21" t="str">
        <f>IFERROR(_xlfn.XLOOKUP(LEFT(D112,4)*1,Linjelista!C:C,Linjelista!D:D),"")</f>
        <v>286</v>
      </c>
    </row>
    <row r="113" spans="3:18" x14ac:dyDescent="0.35">
      <c r="D113" t="s">
        <v>1155</v>
      </c>
      <c r="E113" s="16">
        <v>18845</v>
      </c>
      <c r="F113" s="16">
        <v>20097</v>
      </c>
      <c r="G113" s="16">
        <v>23060</v>
      </c>
      <c r="H113" s="16">
        <v>24510</v>
      </c>
      <c r="I113" s="16">
        <v>20421</v>
      </c>
      <c r="J113" s="16">
        <v>25863</v>
      </c>
      <c r="K113" s="16">
        <v>26059</v>
      </c>
      <c r="L113" s="16">
        <v>27188</v>
      </c>
      <c r="M113" s="16">
        <v>25913</v>
      </c>
      <c r="N113" s="16">
        <v>30711</v>
      </c>
      <c r="O113" s="16">
        <v>23652</v>
      </c>
      <c r="P113" s="16">
        <v>63001</v>
      </c>
      <c r="Q113" s="16">
        <v>329320</v>
      </c>
      <c r="R113" s="21" t="str">
        <f>IFERROR(_xlfn.XLOOKUP(LEFT(D113,4)*1,Linjelista!C:C,Linjelista!D:D),"")</f>
        <v>287</v>
      </c>
    </row>
    <row r="114" spans="3:18" x14ac:dyDescent="0.35">
      <c r="D114" t="s">
        <v>1305</v>
      </c>
      <c r="E114" s="16"/>
      <c r="F114" s="16"/>
      <c r="G114" s="16">
        <v>2852</v>
      </c>
      <c r="H114" s="16"/>
      <c r="I114" s="16">
        <v>57</v>
      </c>
      <c r="J114" s="16">
        <v>175921</v>
      </c>
      <c r="K114" s="16">
        <v>136594</v>
      </c>
      <c r="L114" s="16">
        <v>171354</v>
      </c>
      <c r="M114" s="16"/>
      <c r="N114" s="16"/>
      <c r="O114" s="16"/>
      <c r="P114" s="16"/>
      <c r="Q114" s="16">
        <v>486778</v>
      </c>
      <c r="R114" s="21" t="str">
        <f>IFERROR(_xlfn.XLOOKUP(LEFT(D114,4)*1,Linjelista!C:C,Linjelista!D:D),"")</f>
        <v>4E</v>
      </c>
    </row>
    <row r="115" spans="3:18" x14ac:dyDescent="0.35">
      <c r="D115" t="s">
        <v>1306</v>
      </c>
      <c r="E115" s="16"/>
      <c r="F115" s="16"/>
      <c r="G115" s="16"/>
      <c r="H115" s="16">
        <v>70</v>
      </c>
      <c r="I115" s="16"/>
      <c r="J115" s="16"/>
      <c r="K115" s="16"/>
      <c r="L115" s="16"/>
      <c r="M115" s="16"/>
      <c r="N115" s="16"/>
      <c r="O115" s="16"/>
      <c r="P115" s="16"/>
      <c r="Q115" s="16">
        <v>70</v>
      </c>
      <c r="R115" s="21" t="str">
        <f>IFERROR(_xlfn.XLOOKUP(LEFT(D115,4)*1,Linjelista!C:C,Linjelista!D:D),"")</f>
        <v>5E</v>
      </c>
    </row>
    <row r="116" spans="3:18" x14ac:dyDescent="0.35">
      <c r="D116" t="s">
        <v>1307</v>
      </c>
      <c r="E116" s="16">
        <v>3297</v>
      </c>
      <c r="F116" s="16">
        <v>417186</v>
      </c>
      <c r="G116" s="16"/>
      <c r="H116" s="16"/>
      <c r="I116" s="16"/>
      <c r="J116" s="16"/>
      <c r="K116" s="16"/>
      <c r="L116" s="16"/>
      <c r="M116" s="16"/>
      <c r="N116" s="16">
        <v>65899</v>
      </c>
      <c r="O116" s="16">
        <v>2450</v>
      </c>
      <c r="P116" s="16"/>
      <c r="Q116" s="16">
        <v>488832</v>
      </c>
      <c r="R116" s="21" t="str">
        <f>IFERROR(_xlfn.XLOOKUP(LEFT(D116,4)*1,Linjelista!C:C,Linjelista!D:D),"")</f>
        <v>6E</v>
      </c>
    </row>
    <row r="117" spans="3:18" x14ac:dyDescent="0.35">
      <c r="D117" t="s">
        <v>1308</v>
      </c>
      <c r="E117" s="16"/>
      <c r="F117" s="16">
        <v>1174</v>
      </c>
      <c r="G117" s="16"/>
      <c r="H117" s="16"/>
      <c r="I117" s="16"/>
      <c r="J117" s="16"/>
      <c r="K117" s="16"/>
      <c r="L117" s="16"/>
      <c r="M117" s="16"/>
      <c r="N117" s="16"/>
      <c r="O117" s="16"/>
      <c r="P117" s="16"/>
      <c r="Q117" s="16">
        <v>1174</v>
      </c>
      <c r="R117" s="21" t="str">
        <f>IFERROR(_xlfn.XLOOKUP(LEFT(D117,4)*1,Linjelista!C:C,Linjelista!D:D),"")</f>
        <v>7E</v>
      </c>
    </row>
    <row r="118" spans="3:18" x14ac:dyDescent="0.35">
      <c r="D118" t="s">
        <v>1309</v>
      </c>
      <c r="E118" s="16"/>
      <c r="F118" s="16"/>
      <c r="G118" s="16"/>
      <c r="H118" s="16"/>
      <c r="I118" s="16"/>
      <c r="J118" s="16">
        <v>99038</v>
      </c>
      <c r="K118" s="16">
        <v>83157</v>
      </c>
      <c r="L118" s="16"/>
      <c r="M118" s="16"/>
      <c r="N118" s="16"/>
      <c r="O118" s="16"/>
      <c r="P118" s="16"/>
      <c r="Q118" s="16">
        <v>182195</v>
      </c>
      <c r="R118" s="21" t="str">
        <f>IFERROR(_xlfn.XLOOKUP(LEFT(D118,4)*1,Linjelista!C:C,Linjelista!D:D),"")</f>
        <v>8E</v>
      </c>
    </row>
    <row r="119" spans="3:18" x14ac:dyDescent="0.35">
      <c r="D119" t="s">
        <v>1338</v>
      </c>
      <c r="E119" s="16"/>
      <c r="F119" s="16"/>
      <c r="G119" s="16"/>
      <c r="H119" s="16"/>
      <c r="I119" s="16"/>
      <c r="J119" s="16"/>
      <c r="K119" s="16"/>
      <c r="L119" s="16"/>
      <c r="M119" s="16"/>
      <c r="N119" s="16"/>
      <c r="O119" s="16">
        <v>988</v>
      </c>
      <c r="P119" s="16"/>
      <c r="Q119" s="16">
        <v>988</v>
      </c>
      <c r="R119" s="21" t="str">
        <f>IFERROR(_xlfn.XLOOKUP(LEFT(D119,4)*1,Linjelista!C:C,Linjelista!D:D),"")</f>
        <v>9E</v>
      </c>
    </row>
    <row r="120" spans="3:18" x14ac:dyDescent="0.35">
      <c r="D120" t="s">
        <v>1310</v>
      </c>
      <c r="E120" s="16">
        <v>1569</v>
      </c>
      <c r="F120" s="16"/>
      <c r="G120" s="16">
        <v>311</v>
      </c>
      <c r="H120" s="16"/>
      <c r="I120" s="16"/>
      <c r="J120" s="16"/>
      <c r="K120" s="16"/>
      <c r="L120" s="16"/>
      <c r="M120" s="16">
        <v>61528</v>
      </c>
      <c r="N120" s="16">
        <v>2183</v>
      </c>
      <c r="O120" s="16">
        <v>4583</v>
      </c>
      <c r="P120" s="16"/>
      <c r="Q120" s="16">
        <v>70174</v>
      </c>
      <c r="R120" s="21" t="str">
        <f>IFERROR(_xlfn.XLOOKUP(LEFT(D120,4)*1,Linjelista!C:C,Linjelista!D:D),"")</f>
        <v>11E</v>
      </c>
    </row>
    <row r="121" spans="3:18" x14ac:dyDescent="0.35">
      <c r="D121" t="s">
        <v>1311</v>
      </c>
      <c r="E121" s="16"/>
      <c r="F121" s="16"/>
      <c r="G121" s="16"/>
      <c r="H121" s="16"/>
      <c r="I121" s="16"/>
      <c r="J121" s="16">
        <v>75</v>
      </c>
      <c r="K121" s="16">
        <v>128</v>
      </c>
      <c r="L121" s="16">
        <v>144</v>
      </c>
      <c r="M121" s="16">
        <v>116</v>
      </c>
      <c r="N121" s="16">
        <v>170</v>
      </c>
      <c r="O121" s="16">
        <v>159</v>
      </c>
      <c r="P121" s="16">
        <v>151</v>
      </c>
      <c r="Q121" s="16">
        <v>943</v>
      </c>
      <c r="R121" s="21" t="str">
        <f>IFERROR(_xlfn.XLOOKUP(LEFT(D121,4)*1,Linjelista!C:C,Linjelista!D:D),"")</f>
        <v>36</v>
      </c>
    </row>
    <row r="122" spans="3:18" x14ac:dyDescent="0.35">
      <c r="D122" t="s">
        <v>1312</v>
      </c>
      <c r="E122" s="16"/>
      <c r="F122" s="16"/>
      <c r="G122" s="16"/>
      <c r="H122" s="16"/>
      <c r="I122" s="16"/>
      <c r="J122" s="16">
        <v>164</v>
      </c>
      <c r="K122" s="16">
        <v>380</v>
      </c>
      <c r="L122" s="16">
        <v>358</v>
      </c>
      <c r="M122" s="16">
        <v>278</v>
      </c>
      <c r="N122" s="16">
        <v>286</v>
      </c>
      <c r="O122" s="16">
        <v>291</v>
      </c>
      <c r="P122" s="16">
        <v>297</v>
      </c>
      <c r="Q122" s="16">
        <v>2054</v>
      </c>
      <c r="R122" s="21" t="str">
        <f>IFERROR(_xlfn.XLOOKUP(LEFT(D122,4)*1,Linjelista!C:C,Linjelista!D:D),"")</f>
        <v>38</v>
      </c>
    </row>
    <row r="123" spans="3:18" x14ac:dyDescent="0.35">
      <c r="C123" s="2" t="s">
        <v>175</v>
      </c>
      <c r="D123" s="2"/>
      <c r="E123" s="17">
        <v>17586424</v>
      </c>
      <c r="F123" s="17">
        <v>16634791</v>
      </c>
      <c r="G123" s="17">
        <v>18401855</v>
      </c>
      <c r="H123" s="17">
        <v>17551754</v>
      </c>
      <c r="I123" s="17">
        <v>18333833</v>
      </c>
      <c r="J123" s="17">
        <v>15624806</v>
      </c>
      <c r="K123" s="17">
        <v>13778947</v>
      </c>
      <c r="L123" s="17">
        <v>15690397</v>
      </c>
      <c r="M123" s="17">
        <v>18155274</v>
      </c>
      <c r="N123" s="17">
        <v>19209956</v>
      </c>
      <c r="O123" s="17">
        <v>18706684</v>
      </c>
      <c r="P123" s="17">
        <v>16541044</v>
      </c>
      <c r="Q123" s="17">
        <v>206215765</v>
      </c>
      <c r="R123" s="21" t="str">
        <f>IFERROR(_xlfn.XLOOKUP(LEFT(D123,4)*1,Linjelista!C:C,Linjelista!D:D),"")</f>
        <v/>
      </c>
    </row>
    <row r="124" spans="3:18" x14ac:dyDescent="0.35">
      <c r="C124" t="s">
        <v>39</v>
      </c>
      <c r="D124" t="s">
        <v>451</v>
      </c>
      <c r="E124" s="16">
        <v>157827</v>
      </c>
      <c r="F124" s="16">
        <v>139863</v>
      </c>
      <c r="G124" s="16">
        <v>160309</v>
      </c>
      <c r="H124" s="16">
        <v>148425</v>
      </c>
      <c r="I124" s="16">
        <v>154889</v>
      </c>
      <c r="J124" s="16">
        <v>122595</v>
      </c>
      <c r="K124" s="16">
        <v>90885</v>
      </c>
      <c r="L124" s="16">
        <v>132033</v>
      </c>
      <c r="M124" s="16">
        <v>155113</v>
      </c>
      <c r="N124" s="16">
        <v>167618</v>
      </c>
      <c r="O124" s="16">
        <v>168262</v>
      </c>
      <c r="P124" s="16">
        <v>134220</v>
      </c>
      <c r="Q124" s="16">
        <v>1732039</v>
      </c>
      <c r="R124" s="21" t="str">
        <f>IFERROR(_xlfn.XLOOKUP(LEFT(D124,4)*1,Linjelista!C:C,Linjelista!D:D),"")</f>
        <v>751</v>
      </c>
    </row>
    <row r="125" spans="3:18" x14ac:dyDescent="0.35">
      <c r="D125" t="s">
        <v>1219</v>
      </c>
      <c r="E125" s="16">
        <v>97992</v>
      </c>
      <c r="F125" s="16">
        <v>95207</v>
      </c>
      <c r="G125" s="16">
        <v>103748</v>
      </c>
      <c r="H125" s="16">
        <v>94283</v>
      </c>
      <c r="I125" s="16">
        <v>100050</v>
      </c>
      <c r="J125" s="16">
        <v>79995</v>
      </c>
      <c r="K125" s="16">
        <v>73269</v>
      </c>
      <c r="L125" s="16">
        <v>90478</v>
      </c>
      <c r="M125" s="16">
        <v>105823</v>
      </c>
      <c r="N125" s="16">
        <v>107214</v>
      </c>
      <c r="O125" s="16">
        <v>104954</v>
      </c>
      <c r="P125" s="16">
        <v>84064</v>
      </c>
      <c r="Q125" s="16">
        <v>1137077</v>
      </c>
      <c r="R125" s="21" t="str">
        <f>IFERROR(_xlfn.XLOOKUP(LEFT(D125,4)*1,Linjelista!C:C,Linjelista!D:D),"")</f>
        <v>753</v>
      </c>
    </row>
    <row r="126" spans="3:18" x14ac:dyDescent="0.35">
      <c r="D126" t="s">
        <v>1223</v>
      </c>
      <c r="E126" s="16">
        <v>30631</v>
      </c>
      <c r="F126" s="16">
        <v>29876</v>
      </c>
      <c r="G126" s="16">
        <v>34099</v>
      </c>
      <c r="H126" s="16">
        <v>32031</v>
      </c>
      <c r="I126" s="16">
        <v>34455</v>
      </c>
      <c r="J126" s="16">
        <v>31388</v>
      </c>
      <c r="K126" s="16">
        <v>26785</v>
      </c>
      <c r="L126" s="16">
        <v>32381</v>
      </c>
      <c r="M126" s="16">
        <v>33704</v>
      </c>
      <c r="N126" s="16">
        <v>34276</v>
      </c>
      <c r="O126" s="16">
        <v>36538</v>
      </c>
      <c r="P126" s="16">
        <v>38013</v>
      </c>
      <c r="Q126" s="16">
        <v>394177</v>
      </c>
      <c r="R126" s="21" t="str">
        <f>IFERROR(_xlfn.XLOOKUP(LEFT(D126,4)*1,Linjelista!C:C,Linjelista!D:D),"")</f>
        <v>754</v>
      </c>
    </row>
    <row r="127" spans="3:18" x14ac:dyDescent="0.35">
      <c r="D127" t="s">
        <v>452</v>
      </c>
      <c r="E127" s="16">
        <v>28303</v>
      </c>
      <c r="F127" s="16">
        <v>25431</v>
      </c>
      <c r="G127" s="16">
        <v>27767</v>
      </c>
      <c r="H127" s="16">
        <v>25934</v>
      </c>
      <c r="I127" s="16">
        <v>26639</v>
      </c>
      <c r="J127" s="16">
        <v>24580</v>
      </c>
      <c r="K127" s="16">
        <v>22947</v>
      </c>
      <c r="L127" s="16">
        <v>26868</v>
      </c>
      <c r="M127" s="16">
        <v>27917</v>
      </c>
      <c r="N127" s="16">
        <v>29032</v>
      </c>
      <c r="O127" s="16">
        <v>28449</v>
      </c>
      <c r="P127" s="16">
        <v>25620</v>
      </c>
      <c r="Q127" s="16">
        <v>319487</v>
      </c>
      <c r="R127" s="21" t="str">
        <f>IFERROR(_xlfn.XLOOKUP(LEFT(D127,4)*1,Linjelista!C:C,Linjelista!D:D),"")</f>
        <v>755</v>
      </c>
    </row>
    <row r="128" spans="3:18" x14ac:dyDescent="0.35">
      <c r="D128" t="s">
        <v>453</v>
      </c>
      <c r="E128" s="16">
        <v>49193</v>
      </c>
      <c r="F128" s="16">
        <v>46935</v>
      </c>
      <c r="G128" s="16">
        <v>50710</v>
      </c>
      <c r="H128" s="16">
        <v>47171</v>
      </c>
      <c r="I128" s="16">
        <v>49645</v>
      </c>
      <c r="J128" s="16">
        <v>38275</v>
      </c>
      <c r="K128" s="16">
        <v>27371</v>
      </c>
      <c r="L128" s="16">
        <v>48049</v>
      </c>
      <c r="M128" s="16">
        <v>50167</v>
      </c>
      <c r="N128" s="16">
        <v>51852</v>
      </c>
      <c r="O128" s="16">
        <v>52196</v>
      </c>
      <c r="P128" s="16">
        <v>40838</v>
      </c>
      <c r="Q128" s="16">
        <v>552402</v>
      </c>
      <c r="R128" s="21" t="str">
        <f>IFERROR(_xlfn.XLOOKUP(LEFT(D128,4)*1,Linjelista!C:C,Linjelista!D:D),"")</f>
        <v>757</v>
      </c>
    </row>
    <row r="129" spans="1:18" x14ac:dyDescent="0.35">
      <c r="D129" t="s">
        <v>365</v>
      </c>
      <c r="E129" s="16">
        <v>83062</v>
      </c>
      <c r="F129" s="16">
        <v>83476</v>
      </c>
      <c r="G129" s="16">
        <v>91426</v>
      </c>
      <c r="H129" s="16">
        <v>84850</v>
      </c>
      <c r="I129" s="16">
        <v>83222</v>
      </c>
      <c r="J129" s="16">
        <v>71772</v>
      </c>
      <c r="K129" s="16">
        <v>56105</v>
      </c>
      <c r="L129" s="16">
        <v>77057</v>
      </c>
      <c r="M129" s="16">
        <v>91459</v>
      </c>
      <c r="N129" s="16">
        <v>93857</v>
      </c>
      <c r="O129" s="16">
        <v>90169</v>
      </c>
      <c r="P129" s="16">
        <v>65688</v>
      </c>
      <c r="Q129" s="16">
        <v>972143</v>
      </c>
      <c r="R129" s="21" t="str">
        <f>IFERROR(_xlfn.XLOOKUP(LEFT(D129,4)*1,Linjelista!C:C,Linjelista!D:D),"")</f>
        <v>758</v>
      </c>
    </row>
    <row r="130" spans="1:18" x14ac:dyDescent="0.35">
      <c r="C130" s="2" t="s">
        <v>176</v>
      </c>
      <c r="D130" s="2"/>
      <c r="E130" s="17">
        <v>447008</v>
      </c>
      <c r="F130" s="17">
        <v>420788</v>
      </c>
      <c r="G130" s="17">
        <v>468059</v>
      </c>
      <c r="H130" s="17">
        <v>432694</v>
      </c>
      <c r="I130" s="17">
        <v>448900</v>
      </c>
      <c r="J130" s="17">
        <v>368605</v>
      </c>
      <c r="K130" s="17">
        <v>297362</v>
      </c>
      <c r="L130" s="17">
        <v>406866</v>
      </c>
      <c r="M130" s="17">
        <v>464183</v>
      </c>
      <c r="N130" s="17">
        <v>483849</v>
      </c>
      <c r="O130" s="17">
        <v>480568</v>
      </c>
      <c r="P130" s="17">
        <v>388443</v>
      </c>
      <c r="Q130" s="17">
        <v>5107325</v>
      </c>
      <c r="R130" s="21" t="str">
        <f>IFERROR(_xlfn.XLOOKUP(LEFT(D130,4)*1,Linjelista!C:C,Linjelista!D:D),"")</f>
        <v/>
      </c>
    </row>
    <row r="131" spans="1:18" x14ac:dyDescent="0.35">
      <c r="C131" t="s">
        <v>40</v>
      </c>
      <c r="D131" t="s">
        <v>454</v>
      </c>
      <c r="E131" s="16">
        <v>4512</v>
      </c>
      <c r="F131" s="16">
        <v>4479</v>
      </c>
      <c r="G131" s="16">
        <v>4754</v>
      </c>
      <c r="H131" s="16">
        <v>4398</v>
      </c>
      <c r="I131" s="16">
        <v>4514</v>
      </c>
      <c r="J131" s="16">
        <v>3064</v>
      </c>
      <c r="K131" s="16"/>
      <c r="L131" s="16">
        <v>2908</v>
      </c>
      <c r="M131" s="16">
        <v>5476</v>
      </c>
      <c r="N131" s="16">
        <v>5504</v>
      </c>
      <c r="O131" s="16">
        <v>4594</v>
      </c>
      <c r="P131" s="16">
        <v>2636</v>
      </c>
      <c r="Q131" s="16">
        <v>46839</v>
      </c>
      <c r="R131" s="21" t="str">
        <f>IFERROR(_xlfn.XLOOKUP(LEFT(D131,4)*1,Linjelista!C:C,Linjelista!D:D),"")</f>
        <v>501</v>
      </c>
    </row>
    <row r="132" spans="1:18" x14ac:dyDescent="0.35">
      <c r="D132" t="s">
        <v>455</v>
      </c>
      <c r="E132" s="16">
        <v>6237</v>
      </c>
      <c r="F132" s="16">
        <v>5705</v>
      </c>
      <c r="G132" s="16">
        <v>6345</v>
      </c>
      <c r="H132" s="16">
        <v>5310</v>
      </c>
      <c r="I132" s="16">
        <v>5384</v>
      </c>
      <c r="J132" s="16">
        <v>3715</v>
      </c>
      <c r="K132" s="16"/>
      <c r="L132" s="16">
        <v>3479</v>
      </c>
      <c r="M132" s="16">
        <v>6987</v>
      </c>
      <c r="N132" s="16">
        <v>6810</v>
      </c>
      <c r="O132" s="16">
        <v>7069</v>
      </c>
      <c r="P132" s="16">
        <v>4637</v>
      </c>
      <c r="Q132" s="16">
        <v>61678</v>
      </c>
      <c r="R132" s="21" t="str">
        <f>IFERROR(_xlfn.XLOOKUP(LEFT(D132,4)*1,Linjelista!C:C,Linjelista!D:D),"")</f>
        <v>502</v>
      </c>
    </row>
    <row r="133" spans="1:18" x14ac:dyDescent="0.35">
      <c r="D133" t="s">
        <v>364</v>
      </c>
      <c r="E133" s="16">
        <v>112481</v>
      </c>
      <c r="F133" s="16">
        <v>101573</v>
      </c>
      <c r="G133" s="16">
        <v>116269</v>
      </c>
      <c r="H133" s="16">
        <v>110558</v>
      </c>
      <c r="I133" s="16">
        <v>111523</v>
      </c>
      <c r="J133" s="16">
        <v>86632</v>
      </c>
      <c r="K133" s="16">
        <v>77379</v>
      </c>
      <c r="L133" s="16">
        <v>92480</v>
      </c>
      <c r="M133" s="16">
        <v>110813</v>
      </c>
      <c r="N133" s="16">
        <v>111671</v>
      </c>
      <c r="O133" s="16">
        <v>111489</v>
      </c>
      <c r="P133" s="16">
        <v>93160</v>
      </c>
      <c r="Q133" s="16">
        <v>1236028</v>
      </c>
      <c r="R133" s="21" t="str">
        <f>IFERROR(_xlfn.XLOOKUP(LEFT(D133,4)*1,Linjelista!C:C,Linjelista!D:D),"")</f>
        <v>510</v>
      </c>
    </row>
    <row r="134" spans="1:18" x14ac:dyDescent="0.35">
      <c r="D134" t="s">
        <v>456</v>
      </c>
      <c r="E134" s="16">
        <v>74029</v>
      </c>
      <c r="F134" s="16">
        <v>68922</v>
      </c>
      <c r="G134" s="16">
        <v>77037</v>
      </c>
      <c r="H134" s="16">
        <v>73765</v>
      </c>
      <c r="I134" s="16">
        <v>75556</v>
      </c>
      <c r="J134" s="16">
        <v>63641</v>
      </c>
      <c r="K134" s="16">
        <v>61078</v>
      </c>
      <c r="L134" s="16">
        <v>64274</v>
      </c>
      <c r="M134" s="16">
        <v>75001</v>
      </c>
      <c r="N134" s="16">
        <v>78010</v>
      </c>
      <c r="O134" s="16">
        <v>77598</v>
      </c>
      <c r="P134" s="16">
        <v>64989</v>
      </c>
      <c r="Q134" s="16">
        <v>853900</v>
      </c>
      <c r="R134" s="21" t="str">
        <f>IFERROR(_xlfn.XLOOKUP(LEFT(D134,4)*1,Linjelista!C:C,Linjelista!D:D),"")</f>
        <v>513</v>
      </c>
    </row>
    <row r="135" spans="1:18" x14ac:dyDescent="0.35">
      <c r="D135" t="s">
        <v>457</v>
      </c>
      <c r="E135" s="16">
        <v>29869</v>
      </c>
      <c r="F135" s="16">
        <v>27055</v>
      </c>
      <c r="G135" s="16">
        <v>30148</v>
      </c>
      <c r="H135" s="16">
        <v>28812</v>
      </c>
      <c r="I135" s="16">
        <v>30026</v>
      </c>
      <c r="J135" s="16">
        <v>26299</v>
      </c>
      <c r="K135" s="16">
        <v>24933</v>
      </c>
      <c r="L135" s="16">
        <v>26430</v>
      </c>
      <c r="M135" s="16">
        <v>27288</v>
      </c>
      <c r="N135" s="16">
        <v>28637</v>
      </c>
      <c r="O135" s="16">
        <v>28415</v>
      </c>
      <c r="P135" s="16">
        <v>25375</v>
      </c>
      <c r="Q135" s="16">
        <v>333287</v>
      </c>
      <c r="R135" s="21" t="str">
        <f>IFERROR(_xlfn.XLOOKUP(LEFT(D135,4)*1,Linjelista!C:C,Linjelista!D:D),"")</f>
        <v>514</v>
      </c>
    </row>
    <row r="136" spans="1:18" x14ac:dyDescent="0.35">
      <c r="D136" t="s">
        <v>458</v>
      </c>
      <c r="E136" s="16">
        <v>52363</v>
      </c>
      <c r="F136" s="16">
        <v>49633</v>
      </c>
      <c r="G136" s="16">
        <v>53535</v>
      </c>
      <c r="H136" s="16">
        <v>50475</v>
      </c>
      <c r="I136" s="16">
        <v>52275</v>
      </c>
      <c r="J136" s="16">
        <v>45114</v>
      </c>
      <c r="K136" s="16">
        <v>38053</v>
      </c>
      <c r="L136" s="16">
        <v>42823</v>
      </c>
      <c r="M136" s="16">
        <v>49563</v>
      </c>
      <c r="N136" s="16">
        <v>53056</v>
      </c>
      <c r="O136" s="16">
        <v>51310</v>
      </c>
      <c r="P136" s="16">
        <v>48522</v>
      </c>
      <c r="Q136" s="16">
        <v>586722</v>
      </c>
      <c r="R136" s="21" t="str">
        <f>IFERROR(_xlfn.XLOOKUP(LEFT(D136,4)*1,Linjelista!C:C,Linjelista!D:D),"")</f>
        <v>515</v>
      </c>
    </row>
    <row r="137" spans="1:18" x14ac:dyDescent="0.35">
      <c r="D137" t="s">
        <v>459</v>
      </c>
      <c r="E137" s="16">
        <v>25936</v>
      </c>
      <c r="F137" s="16">
        <v>23657</v>
      </c>
      <c r="G137" s="16">
        <v>26647</v>
      </c>
      <c r="H137" s="16">
        <v>25380</v>
      </c>
      <c r="I137" s="16">
        <v>25736</v>
      </c>
      <c r="J137" s="16">
        <v>22673</v>
      </c>
      <c r="K137" s="16">
        <v>24228</v>
      </c>
      <c r="L137" s="16">
        <v>23080</v>
      </c>
      <c r="M137" s="16">
        <v>23882</v>
      </c>
      <c r="N137" s="16">
        <v>24880</v>
      </c>
      <c r="O137" s="16">
        <v>25289</v>
      </c>
      <c r="P137" s="16">
        <v>23884</v>
      </c>
      <c r="Q137" s="16">
        <v>295272</v>
      </c>
      <c r="R137" s="21" t="str">
        <f>IFERROR(_xlfn.XLOOKUP(LEFT(D137,4)*1,Linjelista!C:C,Linjelista!D:D),"")</f>
        <v>517</v>
      </c>
    </row>
    <row r="138" spans="1:18" x14ac:dyDescent="0.35">
      <c r="D138" t="s">
        <v>460</v>
      </c>
      <c r="E138" s="16">
        <v>52450</v>
      </c>
      <c r="F138" s="16">
        <v>46921</v>
      </c>
      <c r="G138" s="16">
        <v>51869</v>
      </c>
      <c r="H138" s="16">
        <v>47302</v>
      </c>
      <c r="I138" s="16">
        <v>47699</v>
      </c>
      <c r="J138" s="16">
        <v>38133</v>
      </c>
      <c r="K138" s="16">
        <v>32645</v>
      </c>
      <c r="L138" s="16">
        <v>39776</v>
      </c>
      <c r="M138" s="16">
        <v>45302</v>
      </c>
      <c r="N138" s="16">
        <v>48191</v>
      </c>
      <c r="O138" s="16">
        <v>44216</v>
      </c>
      <c r="P138" s="16">
        <v>33531</v>
      </c>
      <c r="Q138" s="16">
        <v>528035</v>
      </c>
      <c r="R138" s="21" t="str">
        <f>IFERROR(_xlfn.XLOOKUP(LEFT(D138,4)*1,Linjelista!C:C,Linjelista!D:D),"")</f>
        <v>518</v>
      </c>
    </row>
    <row r="139" spans="1:18" x14ac:dyDescent="0.35">
      <c r="D139" t="s">
        <v>461</v>
      </c>
      <c r="E139" s="16">
        <v>36777</v>
      </c>
      <c r="F139" s="16">
        <v>33645</v>
      </c>
      <c r="G139" s="16">
        <v>38571</v>
      </c>
      <c r="H139" s="16">
        <v>34030</v>
      </c>
      <c r="I139" s="16">
        <v>35768</v>
      </c>
      <c r="J139" s="16">
        <v>22203</v>
      </c>
      <c r="K139" s="16">
        <v>16776</v>
      </c>
      <c r="L139" s="16">
        <v>27717</v>
      </c>
      <c r="M139" s="16">
        <v>35968</v>
      </c>
      <c r="N139" s="16">
        <v>37102</v>
      </c>
      <c r="O139" s="16">
        <v>39335</v>
      </c>
      <c r="P139" s="16">
        <v>29856</v>
      </c>
      <c r="Q139" s="16">
        <v>387748</v>
      </c>
      <c r="R139" s="21" t="str">
        <f>IFERROR(_xlfn.XLOOKUP(LEFT(D139,4)*1,Linjelista!C:C,Linjelista!D:D),"")</f>
        <v>519</v>
      </c>
    </row>
    <row r="140" spans="1:18" x14ac:dyDescent="0.35">
      <c r="C140" s="2" t="s">
        <v>177</v>
      </c>
      <c r="D140" s="2"/>
      <c r="E140" s="17">
        <v>394654</v>
      </c>
      <c r="F140" s="17">
        <v>361590</v>
      </c>
      <c r="G140" s="17">
        <v>405175</v>
      </c>
      <c r="H140" s="17">
        <v>380030</v>
      </c>
      <c r="I140" s="17">
        <v>388481</v>
      </c>
      <c r="J140" s="17">
        <v>311474</v>
      </c>
      <c r="K140" s="17">
        <v>275092</v>
      </c>
      <c r="L140" s="17">
        <v>322967</v>
      </c>
      <c r="M140" s="17">
        <v>380280</v>
      </c>
      <c r="N140" s="17">
        <v>393861</v>
      </c>
      <c r="O140" s="17">
        <v>389315</v>
      </c>
      <c r="P140" s="17">
        <v>326590</v>
      </c>
      <c r="Q140" s="17">
        <v>4329509</v>
      </c>
      <c r="R140" s="21" t="str">
        <f>IFERROR(_xlfn.XLOOKUP(LEFT(D140,4)*1,Linjelista!C:C,Linjelista!D:D),"")</f>
        <v/>
      </c>
    </row>
    <row r="141" spans="1:18" x14ac:dyDescent="0.35">
      <c r="A141" t="s">
        <v>170</v>
      </c>
      <c r="E141" s="16">
        <v>18428086</v>
      </c>
      <c r="F141" s="16">
        <v>17417169</v>
      </c>
      <c r="G141" s="16">
        <v>19275089</v>
      </c>
      <c r="H141" s="16">
        <v>18364478</v>
      </c>
      <c r="I141" s="16">
        <v>19171214</v>
      </c>
      <c r="J141" s="16">
        <v>16304885</v>
      </c>
      <c r="K141" s="16">
        <v>14351401</v>
      </c>
      <c r="L141" s="16">
        <v>16420230</v>
      </c>
      <c r="M141" s="16">
        <v>18999737</v>
      </c>
      <c r="N141" s="16">
        <v>20087666</v>
      </c>
      <c r="O141" s="16">
        <v>19576567</v>
      </c>
      <c r="P141" s="16">
        <v>17256077</v>
      </c>
      <c r="Q141" s="16">
        <v>215652599</v>
      </c>
      <c r="R141" s="21" t="str">
        <f>IFERROR(_xlfn.XLOOKUP(LEFT(D141,4)*1,Linjelista!C:C,Linjelista!D:D),"")</f>
        <v/>
      </c>
    </row>
    <row r="142" spans="1:18" x14ac:dyDescent="0.35">
      <c r="A142" t="s">
        <v>21</v>
      </c>
      <c r="B142" t="s">
        <v>46</v>
      </c>
      <c r="C142" t="s">
        <v>47</v>
      </c>
      <c r="D142" t="s">
        <v>1224</v>
      </c>
      <c r="E142" s="16">
        <v>166</v>
      </c>
      <c r="F142" s="16">
        <v>313</v>
      </c>
      <c r="G142" s="16">
        <v>560</v>
      </c>
      <c r="H142" s="16">
        <v>500</v>
      </c>
      <c r="I142" s="16">
        <v>458</v>
      </c>
      <c r="J142" s="16">
        <v>196</v>
      </c>
      <c r="K142" s="16"/>
      <c r="L142" s="16"/>
      <c r="M142" s="16"/>
      <c r="N142" s="16"/>
      <c r="O142" s="16"/>
      <c r="P142" s="16"/>
      <c r="Q142" s="16">
        <v>2193</v>
      </c>
      <c r="R142" s="21" t="str">
        <f>IFERROR(_xlfn.XLOOKUP(LEFT(D142,4)*1,Linjelista!C:C,Linjelista!D:D),"")</f>
        <v>549</v>
      </c>
    </row>
    <row r="143" spans="1:18" x14ac:dyDescent="0.35">
      <c r="D143" t="s">
        <v>463</v>
      </c>
      <c r="E143" s="16">
        <v>23807</v>
      </c>
      <c r="F143" s="16">
        <v>21215</v>
      </c>
      <c r="G143" s="16">
        <v>22702</v>
      </c>
      <c r="H143" s="16">
        <v>19991</v>
      </c>
      <c r="I143" s="16">
        <v>20881</v>
      </c>
      <c r="J143" s="16">
        <v>20504</v>
      </c>
      <c r="K143" s="16">
        <v>15924</v>
      </c>
      <c r="L143" s="16">
        <v>19504</v>
      </c>
      <c r="M143" s="16">
        <v>19058</v>
      </c>
      <c r="N143" s="16">
        <v>20955</v>
      </c>
      <c r="O143" s="16">
        <v>22840</v>
      </c>
      <c r="P143" s="16">
        <v>20054</v>
      </c>
      <c r="Q143" s="16">
        <v>247435</v>
      </c>
      <c r="R143" s="21" t="str">
        <f>IFERROR(_xlfn.XLOOKUP(LEFT(D143,4)*1,Linjelista!C:C,Linjelista!D:D),"")</f>
        <v>1</v>
      </c>
    </row>
    <row r="144" spans="1:18" x14ac:dyDescent="0.35">
      <c r="D144" t="s">
        <v>464</v>
      </c>
      <c r="E144" s="16">
        <v>23838</v>
      </c>
      <c r="F144" s="16">
        <v>22185</v>
      </c>
      <c r="G144" s="16">
        <v>22871</v>
      </c>
      <c r="H144" s="16">
        <v>20297</v>
      </c>
      <c r="I144" s="16">
        <v>19650</v>
      </c>
      <c r="J144" s="16">
        <v>17962</v>
      </c>
      <c r="K144" s="16">
        <v>13889</v>
      </c>
      <c r="L144" s="16">
        <v>18261</v>
      </c>
      <c r="M144" s="16">
        <v>20146</v>
      </c>
      <c r="N144" s="16">
        <v>22185</v>
      </c>
      <c r="O144" s="16">
        <v>22682</v>
      </c>
      <c r="P144" s="16">
        <v>19528</v>
      </c>
      <c r="Q144" s="16">
        <v>243494</v>
      </c>
      <c r="R144" s="21" t="str">
        <f>IFERROR(_xlfn.XLOOKUP(LEFT(D144,4)*1,Linjelista!C:C,Linjelista!D:D),"")</f>
        <v>2</v>
      </c>
    </row>
    <row r="145" spans="2:18" x14ac:dyDescent="0.35">
      <c r="D145" t="s">
        <v>465</v>
      </c>
      <c r="E145" s="16">
        <v>10780</v>
      </c>
      <c r="F145" s="16">
        <v>9436</v>
      </c>
      <c r="G145" s="16">
        <v>10963</v>
      </c>
      <c r="H145" s="16">
        <v>9194</v>
      </c>
      <c r="I145" s="16">
        <v>9708</v>
      </c>
      <c r="J145" s="16">
        <v>9383</v>
      </c>
      <c r="K145" s="16">
        <v>7605</v>
      </c>
      <c r="L145" s="16">
        <v>9101</v>
      </c>
      <c r="M145" s="16">
        <v>9267</v>
      </c>
      <c r="N145" s="16">
        <v>9716</v>
      </c>
      <c r="O145" s="16">
        <v>10176</v>
      </c>
      <c r="P145" s="16">
        <v>9978</v>
      </c>
      <c r="Q145" s="16">
        <v>115307</v>
      </c>
      <c r="R145" s="21" t="str">
        <f>IFERROR(_xlfn.XLOOKUP(LEFT(D145,4)*1,Linjelista!C:C,Linjelista!D:D),"")</f>
        <v>3</v>
      </c>
    </row>
    <row r="146" spans="2:18" x14ac:dyDescent="0.35">
      <c r="D146" t="s">
        <v>466</v>
      </c>
      <c r="E146" s="16">
        <v>480</v>
      </c>
      <c r="F146" s="16">
        <v>458</v>
      </c>
      <c r="G146" s="16">
        <v>539</v>
      </c>
      <c r="H146" s="16">
        <v>447</v>
      </c>
      <c r="I146" s="16">
        <v>509</v>
      </c>
      <c r="J146" s="16">
        <v>181</v>
      </c>
      <c r="K146" s="16"/>
      <c r="L146" s="16"/>
      <c r="M146" s="16"/>
      <c r="N146" s="16"/>
      <c r="O146" s="16"/>
      <c r="P146" s="16"/>
      <c r="Q146" s="16">
        <v>2614</v>
      </c>
      <c r="R146" s="21">
        <v>579</v>
      </c>
    </row>
    <row r="147" spans="2:18" x14ac:dyDescent="0.35">
      <c r="C147" s="2" t="s">
        <v>178</v>
      </c>
      <c r="D147" s="2"/>
      <c r="E147" s="17">
        <v>59071</v>
      </c>
      <c r="F147" s="17">
        <v>53607</v>
      </c>
      <c r="G147" s="17">
        <v>57635</v>
      </c>
      <c r="H147" s="17">
        <v>50429</v>
      </c>
      <c r="I147" s="17">
        <v>51206</v>
      </c>
      <c r="J147" s="17">
        <v>48226</v>
      </c>
      <c r="K147" s="17">
        <v>37418</v>
      </c>
      <c r="L147" s="17">
        <v>46866</v>
      </c>
      <c r="M147" s="17">
        <v>48471</v>
      </c>
      <c r="N147" s="17">
        <v>52856</v>
      </c>
      <c r="O147" s="17">
        <v>55698</v>
      </c>
      <c r="P147" s="17">
        <v>49560</v>
      </c>
      <c r="Q147" s="17">
        <v>611043</v>
      </c>
      <c r="R147" s="21" t="str">
        <f>IFERROR(_xlfn.XLOOKUP(LEFT(D147,4)*1,Linjelista!C:C,Linjelista!D:D),"")</f>
        <v/>
      </c>
    </row>
    <row r="148" spans="2:18" x14ac:dyDescent="0.35">
      <c r="B148" t="s">
        <v>48</v>
      </c>
      <c r="C148" t="s">
        <v>49</v>
      </c>
      <c r="D148" t="s">
        <v>1156</v>
      </c>
      <c r="E148" s="16">
        <v>50681</v>
      </c>
      <c r="F148" s="16">
        <v>49349</v>
      </c>
      <c r="G148" s="16">
        <v>54648</v>
      </c>
      <c r="H148" s="16">
        <v>53425</v>
      </c>
      <c r="I148" s="16">
        <v>54668</v>
      </c>
      <c r="J148" s="16">
        <v>43252</v>
      </c>
      <c r="K148" s="16">
        <v>34518</v>
      </c>
      <c r="L148" s="16">
        <v>49006</v>
      </c>
      <c r="M148" s="16">
        <v>60733</v>
      </c>
      <c r="N148" s="16">
        <v>62224</v>
      </c>
      <c r="O148" s="16">
        <v>61943</v>
      </c>
      <c r="P148" s="16">
        <v>53205</v>
      </c>
      <c r="Q148" s="16">
        <v>627652</v>
      </c>
      <c r="R148" s="21" t="str">
        <f>IFERROR(_xlfn.XLOOKUP(LEFT(D148,4)*1,Linjelista!C:C,Linjelista!D:D),"")</f>
        <v>1</v>
      </c>
    </row>
    <row r="149" spans="2:18" x14ac:dyDescent="0.35">
      <c r="D149" t="s">
        <v>1157</v>
      </c>
      <c r="E149" s="16">
        <v>10169</v>
      </c>
      <c r="F149" s="16">
        <v>9624</v>
      </c>
      <c r="G149" s="16">
        <v>10636</v>
      </c>
      <c r="H149" s="16">
        <v>9765</v>
      </c>
      <c r="I149" s="16">
        <v>9734</v>
      </c>
      <c r="J149" s="16">
        <v>7572</v>
      </c>
      <c r="K149" s="16">
        <v>5647</v>
      </c>
      <c r="L149" s="16">
        <v>8962</v>
      </c>
      <c r="M149" s="16">
        <v>11655</v>
      </c>
      <c r="N149" s="16">
        <v>11965</v>
      </c>
      <c r="O149" s="16">
        <v>12243</v>
      </c>
      <c r="P149" s="16">
        <v>9910</v>
      </c>
      <c r="Q149" s="16">
        <v>117882</v>
      </c>
      <c r="R149" s="21" t="str">
        <f>IFERROR(_xlfn.XLOOKUP(LEFT(D149,4)*1,Linjelista!C:C,Linjelista!D:D),"")</f>
        <v>2</v>
      </c>
    </row>
    <row r="150" spans="2:18" x14ac:dyDescent="0.35">
      <c r="D150" t="s">
        <v>1158</v>
      </c>
      <c r="E150" s="16">
        <v>3801</v>
      </c>
      <c r="F150" s="16">
        <v>3724</v>
      </c>
      <c r="G150" s="16">
        <v>4200</v>
      </c>
      <c r="H150" s="16">
        <v>3619</v>
      </c>
      <c r="I150" s="16">
        <v>3744</v>
      </c>
      <c r="J150" s="16">
        <v>4046</v>
      </c>
      <c r="K150" s="16">
        <v>2458</v>
      </c>
      <c r="L150" s="16">
        <v>3328</v>
      </c>
      <c r="M150" s="16">
        <v>5024</v>
      </c>
      <c r="N150" s="16">
        <v>5189</v>
      </c>
      <c r="O150" s="16">
        <v>5021</v>
      </c>
      <c r="P150" s="16">
        <v>4104</v>
      </c>
      <c r="Q150" s="16">
        <v>48258</v>
      </c>
      <c r="R150" s="21" t="str">
        <f>IFERROR(_xlfn.XLOOKUP(LEFT(D150,4)*1,Linjelista!C:C,Linjelista!D:D),"")</f>
        <v>3</v>
      </c>
    </row>
    <row r="151" spans="2:18" x14ac:dyDescent="0.35">
      <c r="C151" s="2" t="s">
        <v>179</v>
      </c>
      <c r="D151" s="2"/>
      <c r="E151" s="17">
        <v>64651</v>
      </c>
      <c r="F151" s="17">
        <v>62697</v>
      </c>
      <c r="G151" s="17">
        <v>69484</v>
      </c>
      <c r="H151" s="17">
        <v>66809</v>
      </c>
      <c r="I151" s="17">
        <v>68146</v>
      </c>
      <c r="J151" s="17">
        <v>54870</v>
      </c>
      <c r="K151" s="17">
        <v>42623</v>
      </c>
      <c r="L151" s="17">
        <v>61296</v>
      </c>
      <c r="M151" s="17">
        <v>77412</v>
      </c>
      <c r="N151" s="17">
        <v>79378</v>
      </c>
      <c r="O151" s="17">
        <v>79207</v>
      </c>
      <c r="P151" s="17">
        <v>67219</v>
      </c>
      <c r="Q151" s="17">
        <v>793792</v>
      </c>
      <c r="R151" s="21" t="str">
        <f>IFERROR(_xlfn.XLOOKUP(LEFT(D151,4)*1,Linjelista!C:C,Linjelista!D:D),"")</f>
        <v/>
      </c>
    </row>
    <row r="152" spans="2:18" x14ac:dyDescent="0.35">
      <c r="B152" t="s">
        <v>50</v>
      </c>
      <c r="C152" t="s">
        <v>51</v>
      </c>
      <c r="D152" t="s">
        <v>1170</v>
      </c>
      <c r="E152" s="16">
        <v>47</v>
      </c>
      <c r="F152" s="16">
        <v>51</v>
      </c>
      <c r="G152" s="16">
        <v>93</v>
      </c>
      <c r="H152" s="16">
        <v>60</v>
      </c>
      <c r="I152" s="16">
        <v>59</v>
      </c>
      <c r="J152" s="16">
        <v>62</v>
      </c>
      <c r="K152" s="16">
        <v>37</v>
      </c>
      <c r="L152" s="16">
        <v>44</v>
      </c>
      <c r="M152" s="16">
        <v>43</v>
      </c>
      <c r="N152" s="16">
        <v>28</v>
      </c>
      <c r="O152" s="16">
        <v>79</v>
      </c>
      <c r="P152" s="16">
        <v>75</v>
      </c>
      <c r="Q152" s="16">
        <v>678</v>
      </c>
      <c r="R152" s="21" t="str">
        <f>IFERROR(_xlfn.XLOOKUP(LEFT(D152,4)*1,Linjelista!C:C,Linjelista!D:D),"")</f>
        <v>530</v>
      </c>
    </row>
    <row r="153" spans="2:18" x14ac:dyDescent="0.35">
      <c r="D153" t="s">
        <v>1171</v>
      </c>
      <c r="E153" s="16">
        <v>106</v>
      </c>
      <c r="F153" s="16">
        <v>38</v>
      </c>
      <c r="G153" s="16">
        <v>16</v>
      </c>
      <c r="H153" s="16">
        <v>27</v>
      </c>
      <c r="I153" s="16">
        <v>8</v>
      </c>
      <c r="J153" s="16">
        <v>2</v>
      </c>
      <c r="K153" s="16">
        <v>35</v>
      </c>
      <c r="L153" s="16">
        <v>7</v>
      </c>
      <c r="M153" s="16">
        <v>25</v>
      </c>
      <c r="N153" s="16">
        <v>24</v>
      </c>
      <c r="O153" s="16">
        <v>42</v>
      </c>
      <c r="P153" s="16">
        <v>11</v>
      </c>
      <c r="Q153" s="16">
        <v>341</v>
      </c>
      <c r="R153" s="21" t="str">
        <f>IFERROR(_xlfn.XLOOKUP(LEFT(D153,4)*1,Linjelista!C:C,Linjelista!D:D),"")</f>
        <v>534</v>
      </c>
    </row>
    <row r="154" spans="2:18" x14ac:dyDescent="0.35">
      <c r="D154" t="s">
        <v>468</v>
      </c>
      <c r="E154" s="16">
        <v>20</v>
      </c>
      <c r="F154" s="16">
        <v>16</v>
      </c>
      <c r="G154" s="16">
        <v>19</v>
      </c>
      <c r="H154" s="16">
        <v>7</v>
      </c>
      <c r="I154" s="16">
        <v>11</v>
      </c>
      <c r="J154" s="16">
        <v>9</v>
      </c>
      <c r="K154" s="16">
        <v>104</v>
      </c>
      <c r="L154" s="16">
        <v>6</v>
      </c>
      <c r="M154" s="16">
        <v>8</v>
      </c>
      <c r="N154" s="16">
        <v>14</v>
      </c>
      <c r="O154" s="16">
        <v>52</v>
      </c>
      <c r="P154" s="16">
        <v>62</v>
      </c>
      <c r="Q154" s="16">
        <v>328</v>
      </c>
      <c r="R154" s="21" t="str">
        <f>IFERROR(_xlfn.XLOOKUP(LEFT(D154,4)*1,Linjelista!C:C,Linjelista!D:D),"")</f>
        <v>534</v>
      </c>
    </row>
    <row r="155" spans="2:18" x14ac:dyDescent="0.35">
      <c r="D155" t="s">
        <v>469</v>
      </c>
      <c r="E155" s="16">
        <v>34602</v>
      </c>
      <c r="F155" s="16">
        <v>33025</v>
      </c>
      <c r="G155" s="16">
        <v>39547</v>
      </c>
      <c r="H155" s="16">
        <v>36579</v>
      </c>
      <c r="I155" s="16">
        <v>36369</v>
      </c>
      <c r="J155" s="16">
        <v>28609</v>
      </c>
      <c r="K155" s="16">
        <v>22918</v>
      </c>
      <c r="L155" s="16">
        <v>31202</v>
      </c>
      <c r="M155" s="16">
        <v>39394</v>
      </c>
      <c r="N155" s="16">
        <v>39095</v>
      </c>
      <c r="O155" s="16">
        <v>39095</v>
      </c>
      <c r="P155" s="16">
        <v>32293</v>
      </c>
      <c r="Q155" s="16">
        <v>412728</v>
      </c>
      <c r="R155" s="21" t="str">
        <f>IFERROR(_xlfn.XLOOKUP(LEFT(D155,4)*1,Linjelista!C:C,Linjelista!D:D),"")</f>
        <v>525</v>
      </c>
    </row>
    <row r="156" spans="2:18" x14ac:dyDescent="0.35">
      <c r="D156" t="s">
        <v>467</v>
      </c>
      <c r="E156" s="16">
        <v>5908</v>
      </c>
      <c r="F156" s="16">
        <v>5660</v>
      </c>
      <c r="G156" s="16">
        <v>6323</v>
      </c>
      <c r="H156" s="16">
        <v>5483</v>
      </c>
      <c r="I156" s="16">
        <v>5128</v>
      </c>
      <c r="J156" s="16">
        <v>3698</v>
      </c>
      <c r="K156" s="16">
        <v>2268</v>
      </c>
      <c r="L156" s="16">
        <v>4282</v>
      </c>
      <c r="M156" s="16">
        <v>8685</v>
      </c>
      <c r="N156" s="16">
        <v>7547</v>
      </c>
      <c r="O156" s="16">
        <v>7477</v>
      </c>
      <c r="P156" s="16">
        <v>6338</v>
      </c>
      <c r="Q156" s="16">
        <v>68797</v>
      </c>
      <c r="R156" s="21" t="str">
        <f>IFERROR(_xlfn.XLOOKUP(LEFT(D156,4)*1,Linjelista!C:C,Linjelista!D:D),"")</f>
        <v>530</v>
      </c>
    </row>
    <row r="157" spans="2:18" x14ac:dyDescent="0.35">
      <c r="D157" t="s">
        <v>470</v>
      </c>
      <c r="E157" s="16">
        <v>9044</v>
      </c>
      <c r="F157" s="16">
        <v>8432</v>
      </c>
      <c r="G157" s="16">
        <v>9603</v>
      </c>
      <c r="H157" s="16">
        <v>8593</v>
      </c>
      <c r="I157" s="16">
        <v>8370</v>
      </c>
      <c r="J157" s="16">
        <v>5778</v>
      </c>
      <c r="K157" s="16">
        <v>4176</v>
      </c>
      <c r="L157" s="16">
        <v>6481</v>
      </c>
      <c r="M157" s="16">
        <v>12186</v>
      </c>
      <c r="N157" s="16">
        <v>10231</v>
      </c>
      <c r="O157" s="16">
        <v>10727</v>
      </c>
      <c r="P157" s="16">
        <v>8485</v>
      </c>
      <c r="Q157" s="16">
        <v>102106</v>
      </c>
      <c r="R157" s="21" t="str">
        <f>IFERROR(_xlfn.XLOOKUP(LEFT(D157,4)*1,Linjelista!C:C,Linjelista!D:D),"")</f>
        <v>531</v>
      </c>
    </row>
    <row r="158" spans="2:18" x14ac:dyDescent="0.35">
      <c r="D158" t="s">
        <v>471</v>
      </c>
      <c r="E158" s="16">
        <v>5944</v>
      </c>
      <c r="F158" s="16">
        <v>5829</v>
      </c>
      <c r="G158" s="16">
        <v>5975</v>
      </c>
      <c r="H158" s="16">
        <v>5272</v>
      </c>
      <c r="I158" s="16">
        <v>4986</v>
      </c>
      <c r="J158" s="16">
        <v>3838</v>
      </c>
      <c r="K158" s="16">
        <v>2284</v>
      </c>
      <c r="L158" s="16">
        <v>4131</v>
      </c>
      <c r="M158" s="16">
        <v>8740</v>
      </c>
      <c r="N158" s="16">
        <v>7717</v>
      </c>
      <c r="O158" s="16">
        <v>8096</v>
      </c>
      <c r="P158" s="16">
        <v>6449</v>
      </c>
      <c r="Q158" s="16">
        <v>69261</v>
      </c>
      <c r="R158" s="21" t="str">
        <f>IFERROR(_xlfn.XLOOKUP(LEFT(D158,4)*1,Linjelista!C:C,Linjelista!D:D),"")</f>
        <v>535</v>
      </c>
    </row>
    <row r="159" spans="2:18" x14ac:dyDescent="0.35">
      <c r="D159" t="s">
        <v>472</v>
      </c>
      <c r="E159" s="16">
        <v>11641</v>
      </c>
      <c r="F159" s="16">
        <v>10788</v>
      </c>
      <c r="G159" s="16">
        <v>12064</v>
      </c>
      <c r="H159" s="16">
        <v>9761</v>
      </c>
      <c r="I159" s="16">
        <v>10023</v>
      </c>
      <c r="J159" s="16">
        <v>7327</v>
      </c>
      <c r="K159" s="16">
        <v>5348</v>
      </c>
      <c r="L159" s="16">
        <v>9128</v>
      </c>
      <c r="M159" s="16">
        <v>18733</v>
      </c>
      <c r="N159" s="16">
        <v>13478</v>
      </c>
      <c r="O159" s="16">
        <v>14842</v>
      </c>
      <c r="P159" s="16">
        <v>11510</v>
      </c>
      <c r="Q159" s="16">
        <v>134643</v>
      </c>
      <c r="R159" s="21" t="str">
        <f>IFERROR(_xlfn.XLOOKUP(LEFT(D159,4)*1,Linjelista!C:C,Linjelista!D:D),"")</f>
        <v>537</v>
      </c>
    </row>
    <row r="160" spans="2:18" x14ac:dyDescent="0.35">
      <c r="C160" s="2" t="s">
        <v>180</v>
      </c>
      <c r="D160" s="2"/>
      <c r="E160" s="17">
        <v>67312</v>
      </c>
      <c r="F160" s="17">
        <v>63839</v>
      </c>
      <c r="G160" s="17">
        <v>73640</v>
      </c>
      <c r="H160" s="17">
        <v>65782</v>
      </c>
      <c r="I160" s="17">
        <v>64954</v>
      </c>
      <c r="J160" s="17">
        <v>49323</v>
      </c>
      <c r="K160" s="17">
        <v>37170</v>
      </c>
      <c r="L160" s="17">
        <v>55281</v>
      </c>
      <c r="M160" s="17">
        <v>87814</v>
      </c>
      <c r="N160" s="17">
        <v>78134</v>
      </c>
      <c r="O160" s="17">
        <v>80410</v>
      </c>
      <c r="P160" s="17">
        <v>65223</v>
      </c>
      <c r="Q160" s="17">
        <v>788882</v>
      </c>
      <c r="R160" s="21" t="str">
        <f>IFERROR(_xlfn.XLOOKUP(LEFT(D160,4)*1,Linjelista!C:C,Linjelista!D:D),"")</f>
        <v/>
      </c>
    </row>
    <row r="161" spans="1:18" x14ac:dyDescent="0.35">
      <c r="B161" t="s">
        <v>110</v>
      </c>
      <c r="C161" t="s">
        <v>111</v>
      </c>
      <c r="D161" t="s">
        <v>473</v>
      </c>
      <c r="E161" s="16">
        <v>1108</v>
      </c>
      <c r="F161" s="16">
        <v>1095</v>
      </c>
      <c r="G161" s="16">
        <v>1081</v>
      </c>
      <c r="H161" s="16">
        <v>944</v>
      </c>
      <c r="I161" s="16">
        <v>871</v>
      </c>
      <c r="J161" s="16">
        <v>787</v>
      </c>
      <c r="K161" s="16">
        <v>624</v>
      </c>
      <c r="L161" s="16">
        <v>787</v>
      </c>
      <c r="M161" s="16">
        <v>875</v>
      </c>
      <c r="N161" s="16">
        <v>977</v>
      </c>
      <c r="O161" s="16">
        <v>1023</v>
      </c>
      <c r="P161" s="16">
        <v>822</v>
      </c>
      <c r="Q161" s="16">
        <v>10994</v>
      </c>
      <c r="R161" s="21" t="str">
        <f>IFERROR(_xlfn.XLOOKUP(LEFT(D161,4)*1,Linjelista!C:C,Linjelista!D:D),"")</f>
        <v>1</v>
      </c>
    </row>
    <row r="162" spans="1:18" x14ac:dyDescent="0.35">
      <c r="D162" t="s">
        <v>474</v>
      </c>
      <c r="E162" s="16">
        <v>17819</v>
      </c>
      <c r="F162" s="16">
        <v>17442</v>
      </c>
      <c r="G162" s="16">
        <v>20148</v>
      </c>
      <c r="H162" s="16">
        <v>19002</v>
      </c>
      <c r="I162" s="16">
        <v>18119</v>
      </c>
      <c r="J162" s="16">
        <v>15611</v>
      </c>
      <c r="K162" s="16">
        <v>13251</v>
      </c>
      <c r="L162" s="16">
        <v>16253</v>
      </c>
      <c r="M162" s="16">
        <v>19541</v>
      </c>
      <c r="N162" s="16">
        <v>20388</v>
      </c>
      <c r="O162" s="16">
        <v>19095</v>
      </c>
      <c r="P162" s="16">
        <v>17807</v>
      </c>
      <c r="Q162" s="16">
        <v>214476</v>
      </c>
      <c r="R162" s="21" t="str">
        <f>IFERROR(_xlfn.XLOOKUP(LEFT(D162,4)*1,Linjelista!C:C,Linjelista!D:D),"")</f>
        <v>2</v>
      </c>
    </row>
    <row r="163" spans="1:18" x14ac:dyDescent="0.35">
      <c r="D163" t="s">
        <v>475</v>
      </c>
      <c r="E163" s="16">
        <v>16460</v>
      </c>
      <c r="F163" s="16">
        <v>15712</v>
      </c>
      <c r="G163" s="16">
        <v>18497</v>
      </c>
      <c r="H163" s="16">
        <v>15104</v>
      </c>
      <c r="I163" s="16">
        <v>15731</v>
      </c>
      <c r="J163" s="16">
        <v>11536</v>
      </c>
      <c r="K163" s="16">
        <v>8174</v>
      </c>
      <c r="L163" s="16">
        <v>9800</v>
      </c>
      <c r="M163" s="16">
        <v>16354</v>
      </c>
      <c r="N163" s="16">
        <v>16354</v>
      </c>
      <c r="O163" s="16">
        <v>16636</v>
      </c>
      <c r="P163" s="16">
        <v>14772</v>
      </c>
      <c r="Q163" s="16">
        <v>175130</v>
      </c>
      <c r="R163" s="21" t="str">
        <f>IFERROR(_xlfn.XLOOKUP(LEFT(D163,4)*1,Linjelista!C:C,Linjelista!D:D),"")</f>
        <v>3</v>
      </c>
    </row>
    <row r="164" spans="1:18" x14ac:dyDescent="0.35">
      <c r="C164" s="2" t="s">
        <v>181</v>
      </c>
      <c r="D164" s="2"/>
      <c r="E164" s="17">
        <v>35387</v>
      </c>
      <c r="F164" s="17">
        <v>34249</v>
      </c>
      <c r="G164" s="17">
        <v>39726</v>
      </c>
      <c r="H164" s="17">
        <v>35050</v>
      </c>
      <c r="I164" s="17">
        <v>34721</v>
      </c>
      <c r="J164" s="17">
        <v>27934</v>
      </c>
      <c r="K164" s="17">
        <v>22049</v>
      </c>
      <c r="L164" s="17">
        <v>26840</v>
      </c>
      <c r="M164" s="17">
        <v>36770</v>
      </c>
      <c r="N164" s="17">
        <v>37719</v>
      </c>
      <c r="O164" s="17">
        <v>36754</v>
      </c>
      <c r="P164" s="17">
        <v>33401</v>
      </c>
      <c r="Q164" s="17">
        <v>400600</v>
      </c>
      <c r="R164" s="21" t="str">
        <f>IFERROR(_xlfn.XLOOKUP(LEFT(D164,4)*1,Linjelista!C:C,Linjelista!D:D),"")</f>
        <v/>
      </c>
    </row>
    <row r="165" spans="1:18" x14ac:dyDescent="0.35">
      <c r="B165" t="s">
        <v>65</v>
      </c>
      <c r="C165" t="s">
        <v>66</v>
      </c>
      <c r="D165" t="s">
        <v>476</v>
      </c>
      <c r="E165" s="16">
        <v>19390</v>
      </c>
      <c r="F165" s="16">
        <v>19595</v>
      </c>
      <c r="G165" s="16">
        <v>21589</v>
      </c>
      <c r="H165" s="16">
        <v>18779</v>
      </c>
      <c r="I165" s="16">
        <v>19101</v>
      </c>
      <c r="J165" s="16">
        <v>15923</v>
      </c>
      <c r="K165" s="16">
        <v>13803</v>
      </c>
      <c r="L165" s="16">
        <v>15364</v>
      </c>
      <c r="M165" s="16">
        <v>20550</v>
      </c>
      <c r="N165" s="16">
        <v>23709</v>
      </c>
      <c r="O165" s="16">
        <v>24208</v>
      </c>
      <c r="P165" s="16">
        <v>21119</v>
      </c>
      <c r="Q165" s="16">
        <v>233130</v>
      </c>
      <c r="R165" s="21" t="str">
        <f>IFERROR(_xlfn.XLOOKUP(LEFT(D165,4)*1,Linjelista!C:C,Linjelista!D:D),"")</f>
        <v>1</v>
      </c>
    </row>
    <row r="166" spans="1:18" x14ac:dyDescent="0.35">
      <c r="D166" t="s">
        <v>477</v>
      </c>
      <c r="E166" s="16">
        <v>21364</v>
      </c>
      <c r="F166" s="16">
        <v>20146</v>
      </c>
      <c r="G166" s="16">
        <v>23304</v>
      </c>
      <c r="H166" s="16">
        <v>20141</v>
      </c>
      <c r="I166" s="16">
        <v>19964</v>
      </c>
      <c r="J166" s="16">
        <v>15723</v>
      </c>
      <c r="K166" s="16">
        <v>14062</v>
      </c>
      <c r="L166" s="16">
        <v>14577</v>
      </c>
      <c r="M166" s="16">
        <v>21121</v>
      </c>
      <c r="N166" s="16">
        <v>20727</v>
      </c>
      <c r="O166" s="16">
        <v>21349</v>
      </c>
      <c r="P166" s="16">
        <v>20057</v>
      </c>
      <c r="Q166" s="16">
        <v>232535</v>
      </c>
      <c r="R166" s="21" t="str">
        <f>IFERROR(_xlfn.XLOOKUP(LEFT(D166,4)*1,Linjelista!C:C,Linjelista!D:D),"")</f>
        <v>2</v>
      </c>
    </row>
    <row r="167" spans="1:18" x14ac:dyDescent="0.35">
      <c r="D167" t="s">
        <v>478</v>
      </c>
      <c r="E167" s="16">
        <v>8816</v>
      </c>
      <c r="F167" s="16">
        <v>7339</v>
      </c>
      <c r="G167" s="16">
        <v>9312</v>
      </c>
      <c r="H167" s="16">
        <v>7371</v>
      </c>
      <c r="I167" s="16">
        <v>7841</v>
      </c>
      <c r="J167" s="16">
        <v>5955</v>
      </c>
      <c r="K167" s="16">
        <v>5965</v>
      </c>
      <c r="L167" s="16">
        <v>6050</v>
      </c>
      <c r="M167" s="16">
        <v>8727</v>
      </c>
      <c r="N167" s="16">
        <v>9064</v>
      </c>
      <c r="O167" s="16">
        <v>9198</v>
      </c>
      <c r="P167" s="16">
        <v>7752</v>
      </c>
      <c r="Q167" s="16">
        <v>93390</v>
      </c>
      <c r="R167" s="21" t="str">
        <f>IFERROR(_xlfn.XLOOKUP(LEFT(D167,4)*1,Linjelista!C:C,Linjelista!D:D),"")</f>
        <v>3</v>
      </c>
    </row>
    <row r="168" spans="1:18" x14ac:dyDescent="0.35">
      <c r="D168" t="s">
        <v>479</v>
      </c>
      <c r="E168" s="16">
        <v>4898</v>
      </c>
      <c r="F168" s="16">
        <v>4899</v>
      </c>
      <c r="G168" s="16">
        <v>5409</v>
      </c>
      <c r="H168" s="16">
        <v>5107</v>
      </c>
      <c r="I168" s="16">
        <v>4717</v>
      </c>
      <c r="J168" s="16">
        <v>4203</v>
      </c>
      <c r="K168" s="16">
        <v>4539</v>
      </c>
      <c r="L168" s="16">
        <v>5147</v>
      </c>
      <c r="M168" s="16">
        <v>5219</v>
      </c>
      <c r="N168" s="16">
        <v>5774</v>
      </c>
      <c r="O168" s="16">
        <v>4553</v>
      </c>
      <c r="P168" s="16">
        <v>3866</v>
      </c>
      <c r="Q168" s="16">
        <v>58331</v>
      </c>
      <c r="R168" s="21" t="str">
        <f>IFERROR(_xlfn.XLOOKUP(LEFT(D168,4)*1,Linjelista!C:C,Linjelista!D:D),"")</f>
        <v>4</v>
      </c>
    </row>
    <row r="169" spans="1:18" x14ac:dyDescent="0.35">
      <c r="D169" t="s">
        <v>1225</v>
      </c>
      <c r="E169" s="16">
        <v>718</v>
      </c>
      <c r="F169" s="16">
        <v>661</v>
      </c>
      <c r="G169" s="16">
        <v>730</v>
      </c>
      <c r="H169" s="16">
        <v>718</v>
      </c>
      <c r="I169" s="16">
        <v>726</v>
      </c>
      <c r="J169" s="16">
        <v>523</v>
      </c>
      <c r="K169" s="16">
        <v>462</v>
      </c>
      <c r="L169" s="16">
        <v>545</v>
      </c>
      <c r="M169" s="16">
        <v>900</v>
      </c>
      <c r="N169" s="16">
        <v>979</v>
      </c>
      <c r="O169" s="16">
        <v>1090</v>
      </c>
      <c r="P169" s="16">
        <v>895</v>
      </c>
      <c r="Q169" s="16">
        <v>8947</v>
      </c>
      <c r="R169" s="21" t="str">
        <f>IFERROR(_xlfn.XLOOKUP(LEFT(D169,4)*1,Linjelista!C:C,Linjelista!D:D),"")</f>
        <v>5</v>
      </c>
    </row>
    <row r="170" spans="1:18" x14ac:dyDescent="0.35">
      <c r="C170" s="2" t="s">
        <v>182</v>
      </c>
      <c r="D170" s="2"/>
      <c r="E170" s="17">
        <v>55186</v>
      </c>
      <c r="F170" s="17">
        <v>52640</v>
      </c>
      <c r="G170" s="17">
        <v>60344</v>
      </c>
      <c r="H170" s="17">
        <v>52116</v>
      </c>
      <c r="I170" s="17">
        <v>52349</v>
      </c>
      <c r="J170" s="17">
        <v>42327</v>
      </c>
      <c r="K170" s="17">
        <v>38831</v>
      </c>
      <c r="L170" s="17">
        <v>41683</v>
      </c>
      <c r="M170" s="17">
        <v>56517</v>
      </c>
      <c r="N170" s="17">
        <v>60253</v>
      </c>
      <c r="O170" s="17">
        <v>60398</v>
      </c>
      <c r="P170" s="17">
        <v>53689</v>
      </c>
      <c r="Q170" s="17">
        <v>626333</v>
      </c>
      <c r="R170" s="21" t="str">
        <f>IFERROR(_xlfn.XLOOKUP(LEFT(D170,4)*1,Linjelista!C:C,Linjelista!D:D),"")</f>
        <v/>
      </c>
    </row>
    <row r="171" spans="1:18" x14ac:dyDescent="0.35">
      <c r="A171" t="s">
        <v>171</v>
      </c>
      <c r="E171" s="16">
        <v>281607</v>
      </c>
      <c r="F171" s="16">
        <v>267032</v>
      </c>
      <c r="G171" s="16">
        <v>300829</v>
      </c>
      <c r="H171" s="16">
        <v>270186</v>
      </c>
      <c r="I171" s="16">
        <v>271376</v>
      </c>
      <c r="J171" s="16">
        <v>222680</v>
      </c>
      <c r="K171" s="16">
        <v>178091</v>
      </c>
      <c r="L171" s="16">
        <v>231966</v>
      </c>
      <c r="M171" s="16">
        <v>306984</v>
      </c>
      <c r="N171" s="16">
        <v>308340</v>
      </c>
      <c r="O171" s="16">
        <v>312467</v>
      </c>
      <c r="P171" s="16">
        <v>269092</v>
      </c>
      <c r="Q171" s="16">
        <v>3220650</v>
      </c>
      <c r="R171" s="21" t="str">
        <f>IFERROR(_xlfn.XLOOKUP(LEFT(D171,4)*1,Linjelista!C:C,Linjelista!D:D),"")</f>
        <v/>
      </c>
    </row>
    <row r="172" spans="1:18" x14ac:dyDescent="0.35">
      <c r="A172" t="s">
        <v>12</v>
      </c>
      <c r="B172" t="s">
        <v>41</v>
      </c>
      <c r="C172" t="s">
        <v>42</v>
      </c>
      <c r="D172" t="s">
        <v>480</v>
      </c>
      <c r="E172" s="16">
        <v>5178</v>
      </c>
      <c r="F172" s="16">
        <v>5833</v>
      </c>
      <c r="G172" s="16">
        <v>6403</v>
      </c>
      <c r="H172" s="16">
        <v>6087</v>
      </c>
      <c r="I172" s="16">
        <v>5838</v>
      </c>
      <c r="J172" s="16">
        <v>4651</v>
      </c>
      <c r="K172" s="16">
        <v>2366</v>
      </c>
      <c r="L172" s="16">
        <v>4148</v>
      </c>
      <c r="M172" s="16">
        <v>6732</v>
      </c>
      <c r="N172" s="16">
        <v>6904</v>
      </c>
      <c r="O172" s="16">
        <v>6337</v>
      </c>
      <c r="P172" s="16">
        <v>5237</v>
      </c>
      <c r="Q172" s="16">
        <v>65714</v>
      </c>
      <c r="R172" s="21" t="str">
        <f>IFERROR(_xlfn.XLOOKUP(LEFT(D172,4)*1,Linjelista!C:C,Linjelista!D:D),"")</f>
        <v>180</v>
      </c>
    </row>
    <row r="173" spans="1:18" x14ac:dyDescent="0.35">
      <c r="D173" t="s">
        <v>481</v>
      </c>
      <c r="E173" s="16">
        <v>7050</v>
      </c>
      <c r="F173" s="16">
        <v>7452</v>
      </c>
      <c r="G173" s="16">
        <v>7977</v>
      </c>
      <c r="H173" s="16">
        <v>7069</v>
      </c>
      <c r="I173" s="16">
        <v>6932</v>
      </c>
      <c r="J173" s="16">
        <v>6458</v>
      </c>
      <c r="K173" s="16">
        <v>2741</v>
      </c>
      <c r="L173" s="16">
        <v>4860</v>
      </c>
      <c r="M173" s="16">
        <v>7270</v>
      </c>
      <c r="N173" s="16">
        <v>7421</v>
      </c>
      <c r="O173" s="16">
        <v>7090</v>
      </c>
      <c r="P173" s="16">
        <v>4972</v>
      </c>
      <c r="Q173" s="16">
        <v>77292</v>
      </c>
      <c r="R173" s="21" t="str">
        <f>IFERROR(_xlfn.XLOOKUP(LEFT(D173,4)*1,Linjelista!C:C,Linjelista!D:D),"")</f>
        <v>184</v>
      </c>
    </row>
    <row r="174" spans="1:18" x14ac:dyDescent="0.35">
      <c r="D174" t="s">
        <v>482</v>
      </c>
      <c r="E174" s="16">
        <v>262078</v>
      </c>
      <c r="F174" s="16">
        <v>242863</v>
      </c>
      <c r="G174" s="16">
        <v>276670</v>
      </c>
      <c r="H174" s="16">
        <v>269211</v>
      </c>
      <c r="I174" s="16">
        <v>280070</v>
      </c>
      <c r="J174" s="16">
        <v>243494</v>
      </c>
      <c r="K174" s="16">
        <v>206451</v>
      </c>
      <c r="L174" s="16">
        <v>247218</v>
      </c>
      <c r="M174" s="16">
        <v>289423</v>
      </c>
      <c r="N174" s="16">
        <v>290037</v>
      </c>
      <c r="O174" s="16">
        <v>276212</v>
      </c>
      <c r="P174" s="16">
        <v>228874</v>
      </c>
      <c r="Q174" s="16">
        <v>3112601</v>
      </c>
      <c r="R174" s="21" t="str">
        <f>IFERROR(_xlfn.XLOOKUP(LEFT(D174,4)*1,Linjelista!C:C,Linjelista!D:D),"")</f>
        <v>X3</v>
      </c>
    </row>
    <row r="175" spans="1:18" x14ac:dyDescent="0.35">
      <c r="D175" t="s">
        <v>483</v>
      </c>
      <c r="E175" s="16">
        <v>458059</v>
      </c>
      <c r="F175" s="16">
        <v>451324</v>
      </c>
      <c r="G175" s="16">
        <v>490848</v>
      </c>
      <c r="H175" s="16">
        <v>483420</v>
      </c>
      <c r="I175" s="16">
        <v>501852</v>
      </c>
      <c r="J175" s="16">
        <v>430231</v>
      </c>
      <c r="K175" s="16">
        <v>398117</v>
      </c>
      <c r="L175" s="16">
        <v>452536</v>
      </c>
      <c r="M175" s="16">
        <v>507797</v>
      </c>
      <c r="N175" s="16">
        <v>522846</v>
      </c>
      <c r="O175" s="16">
        <v>497200</v>
      </c>
      <c r="P175" s="16">
        <v>420727</v>
      </c>
      <c r="Q175" s="16">
        <v>5614957</v>
      </c>
      <c r="R175" s="21" t="str">
        <f>IFERROR(_xlfn.XLOOKUP(LEFT(D175,4)*1,Linjelista!C:C,Linjelista!D:D),"")</f>
        <v>X4</v>
      </c>
    </row>
    <row r="176" spans="1:18" x14ac:dyDescent="0.35">
      <c r="D176" t="s">
        <v>1313</v>
      </c>
      <c r="E176" s="16"/>
      <c r="F176" s="16"/>
      <c r="G176" s="16"/>
      <c r="H176" s="16"/>
      <c r="I176" s="16"/>
      <c r="J176" s="16">
        <v>108466</v>
      </c>
      <c r="K176" s="16">
        <v>180134</v>
      </c>
      <c r="L176" s="16">
        <v>232221</v>
      </c>
      <c r="M176" s="16">
        <v>257486</v>
      </c>
      <c r="N176" s="16">
        <v>255945</v>
      </c>
      <c r="O176" s="16">
        <v>240663</v>
      </c>
      <c r="P176" s="16">
        <v>238904</v>
      </c>
      <c r="Q176" s="16">
        <v>1513819</v>
      </c>
      <c r="R176" s="21" t="str">
        <f>IFERROR(_xlfn.XLOOKUP(LEFT(D176,4)*1,Linjelista!C:C,Linjelista!D:D),"")</f>
        <v>X6</v>
      </c>
    </row>
    <row r="177" spans="2:18" x14ac:dyDescent="0.35">
      <c r="D177" t="s">
        <v>1284</v>
      </c>
      <c r="E177" s="16">
        <v>280577</v>
      </c>
      <c r="F177" s="16">
        <v>273263</v>
      </c>
      <c r="G177" s="16">
        <v>303600</v>
      </c>
      <c r="H177" s="16">
        <v>283805</v>
      </c>
      <c r="I177" s="16">
        <v>290743</v>
      </c>
      <c r="J177" s="16">
        <v>267346</v>
      </c>
      <c r="K177" s="16">
        <v>282716</v>
      </c>
      <c r="L177" s="16">
        <v>301243</v>
      </c>
      <c r="M177" s="16">
        <v>352333</v>
      </c>
      <c r="N177" s="16">
        <v>364976</v>
      </c>
      <c r="O177" s="16">
        <v>359540</v>
      </c>
      <c r="P177" s="16">
        <v>312549</v>
      </c>
      <c r="Q177" s="16">
        <v>3672691</v>
      </c>
      <c r="R177" s="21" t="str">
        <f>IFERROR(_xlfn.XLOOKUP(LEFT(D177,4)*1,Linjelista!C:C,Linjelista!D:D),"")</f>
        <v>X5</v>
      </c>
    </row>
    <row r="178" spans="2:18" x14ac:dyDescent="0.35">
      <c r="D178" t="s">
        <v>484</v>
      </c>
      <c r="E178" s="16">
        <v>283991</v>
      </c>
      <c r="F178" s="16">
        <v>275180</v>
      </c>
      <c r="G178" s="16">
        <v>305175</v>
      </c>
      <c r="H178" s="16">
        <v>288607</v>
      </c>
      <c r="I178" s="16">
        <v>297661</v>
      </c>
      <c r="J178" s="16">
        <v>244857</v>
      </c>
      <c r="K178" s="16">
        <v>211867</v>
      </c>
      <c r="L178" s="16">
        <v>267573</v>
      </c>
      <c r="M178" s="16">
        <v>313138</v>
      </c>
      <c r="N178" s="16">
        <v>317184</v>
      </c>
      <c r="O178" s="16">
        <v>306315</v>
      </c>
      <c r="P178" s="16">
        <v>250037</v>
      </c>
      <c r="Q178" s="16">
        <v>3361585</v>
      </c>
      <c r="R178" s="21" t="str">
        <f>IFERROR(_xlfn.XLOOKUP(LEFT(D178,4)*1,Linjelista!C:C,Linjelista!D:D),"")</f>
        <v>X1</v>
      </c>
    </row>
    <row r="179" spans="2:18" x14ac:dyDescent="0.35">
      <c r="D179" t="s">
        <v>485</v>
      </c>
      <c r="E179" s="16">
        <v>435350</v>
      </c>
      <c r="F179" s="16">
        <v>433627</v>
      </c>
      <c r="G179" s="16">
        <v>478358</v>
      </c>
      <c r="H179" s="16">
        <v>459544</v>
      </c>
      <c r="I179" s="16">
        <v>484754</v>
      </c>
      <c r="J179" s="16">
        <v>404386</v>
      </c>
      <c r="K179" s="16">
        <v>342636</v>
      </c>
      <c r="L179" s="16">
        <v>426225</v>
      </c>
      <c r="M179" s="16">
        <v>492280</v>
      </c>
      <c r="N179" s="16">
        <v>494692</v>
      </c>
      <c r="O179" s="16">
        <v>481438</v>
      </c>
      <c r="P179" s="16">
        <v>383225</v>
      </c>
      <c r="Q179" s="16">
        <v>5316515</v>
      </c>
      <c r="R179" s="21" t="str">
        <f>IFERROR(_xlfn.XLOOKUP(LEFT(D179,4)*1,Linjelista!C:C,Linjelista!D:D),"")</f>
        <v>X2</v>
      </c>
    </row>
    <row r="180" spans="2:18" x14ac:dyDescent="0.35">
      <c r="D180" t="s">
        <v>1339</v>
      </c>
      <c r="E180" s="16"/>
      <c r="F180" s="16"/>
      <c r="G180" s="16"/>
      <c r="H180" s="16"/>
      <c r="I180" s="16"/>
      <c r="J180" s="16"/>
      <c r="K180" s="16"/>
      <c r="L180" s="16">
        <v>9370</v>
      </c>
      <c r="M180" s="16">
        <v>23871</v>
      </c>
      <c r="N180" s="16">
        <v>25968</v>
      </c>
      <c r="O180" s="16">
        <v>21423</v>
      </c>
      <c r="P180" s="16">
        <v>23764</v>
      </c>
      <c r="Q180" s="16">
        <v>104396</v>
      </c>
      <c r="R180" s="21" t="str">
        <f>IFERROR(_xlfn.XLOOKUP(LEFT(D180,4)*1,Linjelista!C:C,Linjelista!D:D),"")</f>
        <v>X40</v>
      </c>
    </row>
    <row r="181" spans="2:18" x14ac:dyDescent="0.35">
      <c r="D181" t="s">
        <v>486</v>
      </c>
      <c r="E181" s="16">
        <v>11619</v>
      </c>
      <c r="F181" s="16">
        <v>12873</v>
      </c>
      <c r="G181" s="16">
        <v>14085</v>
      </c>
      <c r="H181" s="16">
        <v>13057</v>
      </c>
      <c r="I181" s="16">
        <v>13313</v>
      </c>
      <c r="J181" s="16">
        <v>9769</v>
      </c>
      <c r="K181" s="16">
        <v>3494</v>
      </c>
      <c r="L181" s="16">
        <v>2225</v>
      </c>
      <c r="M181" s="16"/>
      <c r="N181" s="16"/>
      <c r="O181" s="16"/>
      <c r="P181" s="16"/>
      <c r="Q181" s="16">
        <v>80435</v>
      </c>
      <c r="R181" s="21">
        <v>242</v>
      </c>
    </row>
    <row r="182" spans="2:18" x14ac:dyDescent="0.35">
      <c r="D182" t="s">
        <v>487</v>
      </c>
      <c r="E182" s="16">
        <v>22868</v>
      </c>
      <c r="F182" s="16">
        <v>23130</v>
      </c>
      <c r="G182" s="16">
        <v>25487</v>
      </c>
      <c r="H182" s="16">
        <v>22022</v>
      </c>
      <c r="I182" s="16">
        <v>22313</v>
      </c>
      <c r="J182" s="16">
        <v>13881</v>
      </c>
      <c r="K182" s="16"/>
      <c r="L182" s="16">
        <v>14014</v>
      </c>
      <c r="M182" s="16">
        <v>25315</v>
      </c>
      <c r="N182" s="16">
        <v>23488</v>
      </c>
      <c r="O182" s="16">
        <v>23600</v>
      </c>
      <c r="P182" s="16">
        <v>15344</v>
      </c>
      <c r="Q182" s="16">
        <v>231462</v>
      </c>
      <c r="R182" s="21" t="str">
        <f>IFERROR(_xlfn.XLOOKUP(LEFT(D182,4)*1,Linjelista!C:C,Linjelista!D:D),"")</f>
        <v>258</v>
      </c>
    </row>
    <row r="183" spans="2:18" x14ac:dyDescent="0.35">
      <c r="D183" t="s">
        <v>1314</v>
      </c>
      <c r="E183" s="16"/>
      <c r="F183" s="16"/>
      <c r="G183" s="16"/>
      <c r="H183" s="16"/>
      <c r="I183" s="16"/>
      <c r="J183" s="16">
        <v>49223</v>
      </c>
      <c r="K183" s="16">
        <v>80115</v>
      </c>
      <c r="L183" s="16">
        <v>94976</v>
      </c>
      <c r="M183" s="16">
        <v>126418</v>
      </c>
      <c r="N183" s="16">
        <v>126989</v>
      </c>
      <c r="O183" s="16">
        <v>121500</v>
      </c>
      <c r="P183" s="16">
        <v>93268</v>
      </c>
      <c r="Q183" s="16">
        <v>692489</v>
      </c>
      <c r="R183" s="21" t="str">
        <f>IFERROR(_xlfn.XLOOKUP(LEFT(D183,4)*1,Linjelista!C:C,Linjelista!D:D),"")</f>
        <v>X90</v>
      </c>
    </row>
    <row r="184" spans="2:18" x14ac:dyDescent="0.35">
      <c r="D184" t="s">
        <v>488</v>
      </c>
      <c r="E184" s="16">
        <v>13032</v>
      </c>
      <c r="F184" s="16">
        <v>12484</v>
      </c>
      <c r="G184" s="16">
        <v>13351</v>
      </c>
      <c r="H184" s="16">
        <v>12421</v>
      </c>
      <c r="I184" s="16">
        <v>12806</v>
      </c>
      <c r="J184" s="16">
        <v>9515</v>
      </c>
      <c r="K184" s="16"/>
      <c r="L184" s="16">
        <v>8691</v>
      </c>
      <c r="M184" s="16">
        <v>15486</v>
      </c>
      <c r="N184" s="16">
        <v>14604</v>
      </c>
      <c r="O184" s="16">
        <v>13931</v>
      </c>
      <c r="P184" s="16">
        <v>9758</v>
      </c>
      <c r="Q184" s="16">
        <v>136079</v>
      </c>
      <c r="R184" s="21" t="str">
        <f>IFERROR(_xlfn.XLOOKUP(LEFT(D184,4)*1,Linjelista!C:C,Linjelista!D:D),"")</f>
        <v>503</v>
      </c>
    </row>
    <row r="185" spans="2:18" x14ac:dyDescent="0.35">
      <c r="D185" t="s">
        <v>489</v>
      </c>
      <c r="E185" s="16">
        <v>267104</v>
      </c>
      <c r="F185" s="16">
        <v>251524</v>
      </c>
      <c r="G185" s="16">
        <v>281066</v>
      </c>
      <c r="H185" s="16">
        <v>274463</v>
      </c>
      <c r="I185" s="16">
        <v>281298</v>
      </c>
      <c r="J185" s="16">
        <v>123486</v>
      </c>
      <c r="K185" s="16">
        <v>66</v>
      </c>
      <c r="L185" s="16"/>
      <c r="M185" s="16"/>
      <c r="N185" s="16"/>
      <c r="O185" s="16"/>
      <c r="P185" s="16"/>
      <c r="Q185" s="16">
        <v>1479007</v>
      </c>
      <c r="R185" s="21" t="s">
        <v>1859</v>
      </c>
    </row>
    <row r="186" spans="2:18" x14ac:dyDescent="0.35">
      <c r="D186" t="s">
        <v>490</v>
      </c>
      <c r="E186" s="16">
        <v>108282</v>
      </c>
      <c r="F186" s="16">
        <v>103519</v>
      </c>
      <c r="G186" s="16">
        <v>114868</v>
      </c>
      <c r="H186" s="16">
        <v>106355</v>
      </c>
      <c r="I186" s="16">
        <v>93993</v>
      </c>
      <c r="J186" s="16">
        <v>45773</v>
      </c>
      <c r="K186" s="16"/>
      <c r="L186" s="16"/>
      <c r="M186" s="16"/>
      <c r="N186" s="16"/>
      <c r="O186" s="16"/>
      <c r="P186" s="16"/>
      <c r="Q186" s="16">
        <v>572790</v>
      </c>
      <c r="R186" s="21" t="s">
        <v>1860</v>
      </c>
    </row>
    <row r="187" spans="2:18" x14ac:dyDescent="0.35">
      <c r="C187" s="2" t="s">
        <v>183</v>
      </c>
      <c r="D187" s="2"/>
      <c r="E187" s="17">
        <v>2155188</v>
      </c>
      <c r="F187" s="17">
        <v>2093072</v>
      </c>
      <c r="G187" s="17">
        <v>2317888</v>
      </c>
      <c r="H187" s="17">
        <v>2226061</v>
      </c>
      <c r="I187" s="17">
        <v>2291573</v>
      </c>
      <c r="J187" s="17">
        <v>1961536</v>
      </c>
      <c r="K187" s="17">
        <v>1710703</v>
      </c>
      <c r="L187" s="17">
        <v>2065300</v>
      </c>
      <c r="M187" s="17">
        <v>2417549</v>
      </c>
      <c r="N187" s="17">
        <v>2451054</v>
      </c>
      <c r="O187" s="17">
        <v>2355249</v>
      </c>
      <c r="P187" s="17">
        <v>1986659</v>
      </c>
      <c r="Q187" s="17">
        <v>26031832</v>
      </c>
      <c r="R187" s="21" t="str">
        <f>IFERROR(_xlfn.XLOOKUP(LEFT(D187,4)*1,Linjelista!C:C,Linjelista!D:D),"")</f>
        <v/>
      </c>
    </row>
    <row r="188" spans="2:18" x14ac:dyDescent="0.35">
      <c r="B188" t="s">
        <v>10</v>
      </c>
      <c r="C188" t="s">
        <v>69</v>
      </c>
      <c r="D188" t="s">
        <v>491</v>
      </c>
      <c r="E188" s="16">
        <v>130294</v>
      </c>
      <c r="F188" s="16">
        <v>129352</v>
      </c>
      <c r="G188" s="16">
        <v>141877</v>
      </c>
      <c r="H188" s="16">
        <v>135485</v>
      </c>
      <c r="I188" s="16">
        <v>148144</v>
      </c>
      <c r="J188" s="16">
        <v>119759</v>
      </c>
      <c r="K188" s="16">
        <v>115511</v>
      </c>
      <c r="L188" s="16">
        <v>136434</v>
      </c>
      <c r="M188" s="16">
        <v>142338</v>
      </c>
      <c r="N188" s="16">
        <v>154234</v>
      </c>
      <c r="O188" s="16">
        <v>142932</v>
      </c>
      <c r="P188" s="16">
        <v>140058</v>
      </c>
      <c r="Q188" s="16">
        <v>1636418</v>
      </c>
      <c r="R188" s="21" t="str">
        <f>IFERROR(_xlfn.XLOOKUP(LEFT(D188,4)*1,Linjelista!C:C,Linjelista!D:D),"")</f>
        <v>TÅG</v>
      </c>
    </row>
    <row r="189" spans="2:18" x14ac:dyDescent="0.35">
      <c r="D189" t="s">
        <v>1327</v>
      </c>
      <c r="E189" s="16"/>
      <c r="F189" s="16"/>
      <c r="G189" s="16"/>
      <c r="H189" s="16"/>
      <c r="I189" s="16"/>
      <c r="J189" s="16"/>
      <c r="K189" s="16"/>
      <c r="L189" s="16"/>
      <c r="M189" s="16"/>
      <c r="N189" s="16"/>
      <c r="O189" s="16"/>
      <c r="P189" s="16">
        <v>20822</v>
      </c>
      <c r="Q189" s="16">
        <v>20822</v>
      </c>
      <c r="R189" s="21" t="str">
        <f>IFERROR(_xlfn.XLOOKUP(LEFT(D189,4)*1,Linjelista!C:C,Linjelista!D:D),"")</f>
        <v>TÅG</v>
      </c>
    </row>
    <row r="190" spans="2:18" x14ac:dyDescent="0.35">
      <c r="D190" t="s">
        <v>1289</v>
      </c>
      <c r="E190" s="16"/>
      <c r="F190" s="16"/>
      <c r="G190" s="16">
        <v>9</v>
      </c>
      <c r="H190" s="16">
        <v>23</v>
      </c>
      <c r="I190" s="16">
        <v>2089</v>
      </c>
      <c r="J190" s="16">
        <v>1202</v>
      </c>
      <c r="K190" s="16"/>
      <c r="L190" s="16"/>
      <c r="M190" s="16">
        <v>16</v>
      </c>
      <c r="N190" s="16">
        <v>68</v>
      </c>
      <c r="O190" s="16"/>
      <c r="P190" s="16"/>
      <c r="Q190" s="16">
        <v>3407</v>
      </c>
      <c r="R190" s="21" t="str">
        <f>IFERROR(_xlfn.XLOOKUP(LEFT(D190,4)*1,Linjelista!C:C,Linjelista!D:D),"")</f>
        <v>31</v>
      </c>
    </row>
    <row r="191" spans="2:18" x14ac:dyDescent="0.35">
      <c r="D191" t="s">
        <v>1290</v>
      </c>
      <c r="E191" s="16">
        <v>1216</v>
      </c>
      <c r="F191" s="16">
        <v>-364</v>
      </c>
      <c r="G191" s="16">
        <v>1312</v>
      </c>
      <c r="H191" s="16">
        <v>4717</v>
      </c>
      <c r="I191" s="16">
        <v>3891</v>
      </c>
      <c r="J191" s="16">
        <v>1212</v>
      </c>
      <c r="K191" s="16">
        <v>372</v>
      </c>
      <c r="L191" s="16">
        <v>5446</v>
      </c>
      <c r="M191" s="16">
        <v>2519</v>
      </c>
      <c r="N191" s="16">
        <v>1178</v>
      </c>
      <c r="O191" s="16">
        <v>1118</v>
      </c>
      <c r="P191" s="16">
        <v>331</v>
      </c>
      <c r="Q191" s="16">
        <v>22948</v>
      </c>
      <c r="R191" s="21" t="str">
        <f>IFERROR(_xlfn.XLOOKUP(LEFT(D191,4)*1,Linjelista!C:C,Linjelista!D:D),"")</f>
        <v>32</v>
      </c>
    </row>
    <row r="192" spans="2:18" x14ac:dyDescent="0.35">
      <c r="D192" t="s">
        <v>1291</v>
      </c>
      <c r="E192" s="16"/>
      <c r="F192" s="16"/>
      <c r="G192" s="16"/>
      <c r="H192" s="16"/>
      <c r="I192" s="16">
        <v>403</v>
      </c>
      <c r="J192" s="16"/>
      <c r="K192" s="16"/>
      <c r="L192" s="16"/>
      <c r="M192" s="16">
        <v>3</v>
      </c>
      <c r="N192" s="16"/>
      <c r="O192" s="16"/>
      <c r="P192" s="16"/>
      <c r="Q192" s="16">
        <v>406</v>
      </c>
      <c r="R192" s="21" t="str">
        <f>IFERROR(_xlfn.XLOOKUP(LEFT(D192,4)*1,Linjelista!C:C,Linjelista!D:D),"")</f>
        <v>34</v>
      </c>
    </row>
    <row r="193" spans="4:18" x14ac:dyDescent="0.35">
      <c r="D193" t="s">
        <v>1292</v>
      </c>
      <c r="E193" s="16">
        <v>104</v>
      </c>
      <c r="F193" s="16">
        <v>-78</v>
      </c>
      <c r="G193" s="16"/>
      <c r="H193" s="16"/>
      <c r="I193" s="16">
        <v>404</v>
      </c>
      <c r="J193" s="16">
        <v>444</v>
      </c>
      <c r="K193" s="16"/>
      <c r="L193" s="16"/>
      <c r="M193" s="16"/>
      <c r="N193" s="16"/>
      <c r="O193" s="16">
        <v>163</v>
      </c>
      <c r="P193" s="16"/>
      <c r="Q193" s="16">
        <v>1037</v>
      </c>
      <c r="R193" s="21" t="str">
        <f>IFERROR(_xlfn.XLOOKUP(LEFT(D193,4)*1,Linjelista!C:C,Linjelista!D:D),"")</f>
        <v>35</v>
      </c>
    </row>
    <row r="194" spans="4:18" x14ac:dyDescent="0.35">
      <c r="D194" t="s">
        <v>1226</v>
      </c>
      <c r="E194" s="16">
        <v>128</v>
      </c>
      <c r="F194" s="16">
        <v>91</v>
      </c>
      <c r="G194" s="16">
        <v>74</v>
      </c>
      <c r="H194" s="16">
        <v>262</v>
      </c>
      <c r="I194" s="16">
        <v>77</v>
      </c>
      <c r="J194" s="16"/>
      <c r="K194" s="16">
        <v>246</v>
      </c>
      <c r="L194" s="16">
        <v>523</v>
      </c>
      <c r="M194" s="16">
        <v>253</v>
      </c>
      <c r="N194" s="16">
        <v>164</v>
      </c>
      <c r="O194" s="16">
        <v>264</v>
      </c>
      <c r="P194" s="16">
        <v>109</v>
      </c>
      <c r="Q194" s="16">
        <v>2191</v>
      </c>
      <c r="R194" s="21" t="str">
        <f>IFERROR(_xlfn.XLOOKUP(LEFT(D194,4)*1,Linjelista!C:C,Linjelista!D:D),"")</f>
        <v>37</v>
      </c>
    </row>
    <row r="195" spans="4:18" x14ac:dyDescent="0.35">
      <c r="D195" t="s">
        <v>1293</v>
      </c>
      <c r="E195" s="16"/>
      <c r="F195" s="16">
        <v>60</v>
      </c>
      <c r="G195" s="16">
        <v>4</v>
      </c>
      <c r="H195" s="16">
        <v>159</v>
      </c>
      <c r="I195" s="16">
        <v>612</v>
      </c>
      <c r="J195" s="16">
        <v>3440</v>
      </c>
      <c r="K195" s="16"/>
      <c r="L195" s="16">
        <v>20765</v>
      </c>
      <c r="M195" s="16">
        <v>17007</v>
      </c>
      <c r="N195" s="16">
        <v>22267</v>
      </c>
      <c r="O195" s="16">
        <v>17710</v>
      </c>
      <c r="P195" s="16">
        <v>18364</v>
      </c>
      <c r="Q195" s="16">
        <v>100388</v>
      </c>
      <c r="R195" s="21" t="str">
        <f>IFERROR(_xlfn.XLOOKUP(LEFT(D195,4)*1,Linjelista!C:C,Linjelista!D:D),"")</f>
        <v>38</v>
      </c>
    </row>
    <row r="196" spans="4:18" x14ac:dyDescent="0.35">
      <c r="D196" t="s">
        <v>1294</v>
      </c>
      <c r="E196" s="16"/>
      <c r="F196" s="16"/>
      <c r="G196" s="16"/>
      <c r="H196" s="16"/>
      <c r="I196" s="16"/>
      <c r="J196" s="16">
        <v>67</v>
      </c>
      <c r="K196" s="16"/>
      <c r="L196" s="16"/>
      <c r="M196" s="16"/>
      <c r="N196" s="16"/>
      <c r="O196" s="16"/>
      <c r="P196" s="16"/>
      <c r="Q196" s="16">
        <v>67</v>
      </c>
      <c r="R196" s="21" t="str">
        <f>IFERROR(_xlfn.XLOOKUP(LEFT(D196,4)*1,Linjelista!C:C,Linjelista!D:D),"")</f>
        <v>40</v>
      </c>
    </row>
    <row r="197" spans="4:18" x14ac:dyDescent="0.35">
      <c r="D197" t="s">
        <v>1295</v>
      </c>
      <c r="E197" s="16"/>
      <c r="F197" s="16"/>
      <c r="G197" s="16"/>
      <c r="H197" s="16"/>
      <c r="I197" s="16">
        <v>169</v>
      </c>
      <c r="J197" s="16">
        <v>29</v>
      </c>
      <c r="K197" s="16"/>
      <c r="L197" s="16"/>
      <c r="M197" s="16"/>
      <c r="N197" s="16"/>
      <c r="O197" s="16"/>
      <c r="P197" s="16"/>
      <c r="Q197" s="16">
        <v>198</v>
      </c>
      <c r="R197" s="21" t="str">
        <f>IFERROR(_xlfn.XLOOKUP(LEFT(D197,4)*1,Linjelista!C:C,Linjelista!D:D),"")</f>
        <v>41</v>
      </c>
    </row>
    <row r="198" spans="4:18" x14ac:dyDescent="0.35">
      <c r="D198" t="s">
        <v>1227</v>
      </c>
      <c r="E198" s="16"/>
      <c r="F198" s="16">
        <v>130</v>
      </c>
      <c r="G198" s="16">
        <v>278</v>
      </c>
      <c r="H198" s="16">
        <v>1491</v>
      </c>
      <c r="I198" s="16">
        <v>1676</v>
      </c>
      <c r="J198" s="16">
        <v>3847</v>
      </c>
      <c r="K198" s="16">
        <v>175</v>
      </c>
      <c r="L198" s="16">
        <v>129</v>
      </c>
      <c r="M198" s="16">
        <v>507</v>
      </c>
      <c r="N198" s="16">
        <v>1789</v>
      </c>
      <c r="O198" s="16">
        <v>713</v>
      </c>
      <c r="P198" s="16"/>
      <c r="Q198" s="16">
        <v>10735</v>
      </c>
      <c r="R198" s="21" t="str">
        <f>IFERROR(_xlfn.XLOOKUP(LEFT(D198,4)*1,Linjelista!C:C,Linjelista!D:D),"")</f>
        <v>SNU</v>
      </c>
    </row>
    <row r="199" spans="4:18" x14ac:dyDescent="0.35">
      <c r="D199" t="s">
        <v>492</v>
      </c>
      <c r="E199" s="16">
        <v>164245</v>
      </c>
      <c r="F199" s="16">
        <v>151837</v>
      </c>
      <c r="G199" s="16">
        <v>172703</v>
      </c>
      <c r="H199" s="16">
        <v>155607</v>
      </c>
      <c r="I199" s="16">
        <v>168670</v>
      </c>
      <c r="J199" s="16">
        <v>136593</v>
      </c>
      <c r="K199" s="16">
        <v>176185</v>
      </c>
      <c r="L199" s="16">
        <v>154209</v>
      </c>
      <c r="M199" s="16">
        <v>149121</v>
      </c>
      <c r="N199" s="16">
        <v>143872</v>
      </c>
      <c r="O199" s="16">
        <v>142318</v>
      </c>
      <c r="P199" s="16">
        <v>140521</v>
      </c>
      <c r="Q199" s="16">
        <v>1855881</v>
      </c>
      <c r="R199" s="21" t="str">
        <f>IFERROR(_xlfn.XLOOKUP(LEFT(D199,4)*1,Linjelista!C:C,Linjelista!D:D),"")</f>
        <v>TÅG</v>
      </c>
    </row>
    <row r="200" spans="4:18" x14ac:dyDescent="0.35">
      <c r="D200" t="s">
        <v>1228</v>
      </c>
      <c r="E200" s="16">
        <v>16778</v>
      </c>
      <c r="F200" s="16">
        <v>16147</v>
      </c>
      <c r="G200" s="16">
        <v>16993</v>
      </c>
      <c r="H200" s="16">
        <v>15174</v>
      </c>
      <c r="I200" s="16">
        <v>15206</v>
      </c>
      <c r="J200" s="16">
        <v>12461</v>
      </c>
      <c r="K200" s="16"/>
      <c r="L200" s="16">
        <v>6441</v>
      </c>
      <c r="M200" s="16">
        <v>16578</v>
      </c>
      <c r="N200" s="16">
        <v>16919</v>
      </c>
      <c r="O200" s="16">
        <v>14916</v>
      </c>
      <c r="P200" s="16">
        <v>11294</v>
      </c>
      <c r="Q200" s="16">
        <v>158907</v>
      </c>
      <c r="R200" s="21" t="str">
        <f>IFERROR(_xlfn.XLOOKUP(LEFT(D200,4)*1,Linjelista!C:C,Linjelista!D:D),"")</f>
        <v>TÅG</v>
      </c>
    </row>
    <row r="201" spans="4:18" x14ac:dyDescent="0.35">
      <c r="D201" t="s">
        <v>493</v>
      </c>
      <c r="E201" s="16">
        <v>122051</v>
      </c>
      <c r="F201" s="16">
        <v>126728</v>
      </c>
      <c r="G201" s="16">
        <v>136655</v>
      </c>
      <c r="H201" s="16">
        <v>144429</v>
      </c>
      <c r="I201" s="16">
        <v>148800</v>
      </c>
      <c r="J201" s="16">
        <v>107543</v>
      </c>
      <c r="K201" s="16">
        <v>101752</v>
      </c>
      <c r="L201" s="16">
        <v>128135</v>
      </c>
      <c r="M201" s="16">
        <v>154493</v>
      </c>
      <c r="N201" s="16">
        <v>172046</v>
      </c>
      <c r="O201" s="16">
        <v>153948</v>
      </c>
      <c r="P201" s="16">
        <v>117224</v>
      </c>
      <c r="Q201" s="16">
        <v>1613804</v>
      </c>
      <c r="R201" s="21" t="str">
        <f>IFERROR(_xlfn.XLOOKUP(LEFT(D201,4)*1,Linjelista!C:C,Linjelista!D:D),"")</f>
        <v>TÅG</v>
      </c>
    </row>
    <row r="202" spans="4:18" x14ac:dyDescent="0.35">
      <c r="D202" t="s">
        <v>494</v>
      </c>
      <c r="E202" s="16">
        <v>80623</v>
      </c>
      <c r="F202" s="16">
        <v>77398</v>
      </c>
      <c r="G202" s="16">
        <v>80623</v>
      </c>
      <c r="H202" s="16">
        <v>73367</v>
      </c>
      <c r="I202" s="16">
        <v>69335</v>
      </c>
      <c r="J202" s="16">
        <v>36280</v>
      </c>
      <c r="K202" s="16">
        <v>16931</v>
      </c>
      <c r="L202" s="16">
        <v>45955</v>
      </c>
      <c r="M202" s="16">
        <v>93522</v>
      </c>
      <c r="N202" s="16">
        <v>83041</v>
      </c>
      <c r="O202" s="16">
        <v>85460</v>
      </c>
      <c r="P202" s="16">
        <v>63692</v>
      </c>
      <c r="Q202" s="16">
        <v>806227</v>
      </c>
      <c r="R202" s="21" t="str">
        <f>IFERROR(_xlfn.XLOOKUP(LEFT(D202,4)*1,Linjelista!C:C,Linjelista!D:D),"")</f>
        <v>TÅG</v>
      </c>
    </row>
    <row r="203" spans="4:18" x14ac:dyDescent="0.35">
      <c r="D203" t="s">
        <v>495</v>
      </c>
      <c r="E203" s="16">
        <v>6178</v>
      </c>
      <c r="F203" s="16">
        <v>5931</v>
      </c>
      <c r="G203" s="16">
        <v>6178</v>
      </c>
      <c r="H203" s="16">
        <v>5622</v>
      </c>
      <c r="I203" s="16">
        <v>5313</v>
      </c>
      <c r="J203" s="16">
        <v>2780</v>
      </c>
      <c r="K203" s="16">
        <v>1297</v>
      </c>
      <c r="L203" s="16">
        <v>3521</v>
      </c>
      <c r="M203" s="16">
        <v>7166</v>
      </c>
      <c r="N203" s="16">
        <v>6365</v>
      </c>
      <c r="O203" s="16">
        <v>6549</v>
      </c>
      <c r="P203" s="16">
        <v>4881</v>
      </c>
      <c r="Q203" s="16">
        <v>61781</v>
      </c>
      <c r="R203" s="21" t="str">
        <f>IFERROR(_xlfn.XLOOKUP(LEFT(D203,4)*1,Linjelista!C:C,Linjelista!D:D),"")</f>
        <v>TÅG</v>
      </c>
    </row>
    <row r="204" spans="4:18" x14ac:dyDescent="0.35">
      <c r="D204" t="s">
        <v>496</v>
      </c>
      <c r="E204" s="16">
        <v>32839</v>
      </c>
      <c r="F204" s="16">
        <v>32512</v>
      </c>
      <c r="G204" s="16">
        <v>37198</v>
      </c>
      <c r="H204" s="16">
        <v>37703</v>
      </c>
      <c r="I204" s="16">
        <v>37982</v>
      </c>
      <c r="J204" s="16">
        <v>41389</v>
      </c>
      <c r="K204" s="16">
        <v>43072</v>
      </c>
      <c r="L204" s="16">
        <v>39158</v>
      </c>
      <c r="M204" s="16">
        <v>40437</v>
      </c>
      <c r="N204" s="16">
        <v>41369</v>
      </c>
      <c r="O204" s="16">
        <v>38388</v>
      </c>
      <c r="P204" s="16">
        <v>39019</v>
      </c>
      <c r="Q204" s="16">
        <v>461066</v>
      </c>
      <c r="R204" s="21" t="str">
        <f>IFERROR(_xlfn.XLOOKUP(LEFT(D204,4)*1,Linjelista!C:C,Linjelista!D:D),"")</f>
        <v>TÅG</v>
      </c>
    </row>
    <row r="205" spans="4:18" x14ac:dyDescent="0.35">
      <c r="D205" t="s">
        <v>497</v>
      </c>
      <c r="E205" s="16">
        <v>159185</v>
      </c>
      <c r="F205" s="16">
        <v>148595</v>
      </c>
      <c r="G205" s="16">
        <v>161318</v>
      </c>
      <c r="H205" s="16">
        <v>154641</v>
      </c>
      <c r="I205" s="16">
        <v>158526</v>
      </c>
      <c r="J205" s="16">
        <v>140208</v>
      </c>
      <c r="K205" s="16">
        <v>105386</v>
      </c>
      <c r="L205" s="16">
        <v>136414</v>
      </c>
      <c r="M205" s="16">
        <v>178652</v>
      </c>
      <c r="N205" s="16">
        <v>179004</v>
      </c>
      <c r="O205" s="16">
        <v>170337</v>
      </c>
      <c r="P205" s="16">
        <v>133604</v>
      </c>
      <c r="Q205" s="16">
        <v>1825870</v>
      </c>
      <c r="R205" s="21" t="str">
        <f>IFERROR(_xlfn.XLOOKUP(LEFT(D205,4)*1,Linjelista!C:C,Linjelista!D:D),"")</f>
        <v>TÅG</v>
      </c>
    </row>
    <row r="206" spans="4:18" x14ac:dyDescent="0.35">
      <c r="D206" t="s">
        <v>498</v>
      </c>
      <c r="E206" s="16">
        <v>76319</v>
      </c>
      <c r="F206" s="16">
        <v>73843</v>
      </c>
      <c r="G206" s="16">
        <v>80284</v>
      </c>
      <c r="H206" s="16">
        <v>79151</v>
      </c>
      <c r="I206" s="16">
        <v>80202</v>
      </c>
      <c r="J206" s="16">
        <v>67920</v>
      </c>
      <c r="K206" s="16">
        <v>57360</v>
      </c>
      <c r="L206" s="16">
        <v>71721</v>
      </c>
      <c r="M206" s="16">
        <v>81522</v>
      </c>
      <c r="N206" s="16">
        <v>85353</v>
      </c>
      <c r="O206" s="16">
        <v>81746</v>
      </c>
      <c r="P206" s="16">
        <v>76842</v>
      </c>
      <c r="Q206" s="16">
        <v>912263</v>
      </c>
      <c r="R206" s="21" t="str">
        <f>IFERROR(_xlfn.XLOOKUP(LEFT(D206,4)*1,Linjelista!C:C,Linjelista!D:D),"")</f>
        <v>TÅG</v>
      </c>
    </row>
    <row r="207" spans="4:18" x14ac:dyDescent="0.35">
      <c r="D207" t="s">
        <v>1217</v>
      </c>
      <c r="E207" s="16">
        <v>190823</v>
      </c>
      <c r="F207" s="16">
        <v>193224</v>
      </c>
      <c r="G207" s="16">
        <v>211315</v>
      </c>
      <c r="H207" s="16">
        <v>219792</v>
      </c>
      <c r="I207" s="16">
        <v>216136</v>
      </c>
      <c r="J207" s="16">
        <v>198762</v>
      </c>
      <c r="K207" s="16">
        <v>183786</v>
      </c>
      <c r="L207" s="16">
        <v>217557</v>
      </c>
      <c r="M207" s="16">
        <v>247665</v>
      </c>
      <c r="N207" s="16">
        <v>265865</v>
      </c>
      <c r="O207" s="16">
        <v>249911</v>
      </c>
      <c r="P207" s="16">
        <v>214640</v>
      </c>
      <c r="Q207" s="16">
        <v>2609476</v>
      </c>
      <c r="R207" s="21" t="str">
        <f>IFERROR(_xlfn.XLOOKUP(LEFT(D207,4)*1,Linjelista!C:C,Linjelista!D:D),"")</f>
        <v>TÅG</v>
      </c>
    </row>
    <row r="208" spans="4:18" x14ac:dyDescent="0.35">
      <c r="D208" t="s">
        <v>499</v>
      </c>
      <c r="E208" s="16">
        <v>17776</v>
      </c>
      <c r="F208" s="16">
        <v>18679</v>
      </c>
      <c r="G208" s="16">
        <v>20166</v>
      </c>
      <c r="H208" s="16">
        <v>19266</v>
      </c>
      <c r="I208" s="16">
        <v>17333</v>
      </c>
      <c r="J208" s="16">
        <v>15525</v>
      </c>
      <c r="K208" s="16">
        <v>21038</v>
      </c>
      <c r="L208" s="16">
        <v>22531</v>
      </c>
      <c r="M208" s="16">
        <v>21386</v>
      </c>
      <c r="N208" s="16">
        <v>22130</v>
      </c>
      <c r="O208" s="16">
        <v>20859</v>
      </c>
      <c r="P208" s="16">
        <v>18595</v>
      </c>
      <c r="Q208" s="16">
        <v>235284</v>
      </c>
      <c r="R208" s="21" t="str">
        <f>IFERROR(_xlfn.XLOOKUP(LEFT(D208,4)*1,Linjelista!C:C,Linjelista!D:D),"")</f>
        <v>TÅG</v>
      </c>
    </row>
    <row r="209" spans="3:18" x14ac:dyDescent="0.35">
      <c r="D209" t="s">
        <v>500</v>
      </c>
      <c r="E209" s="16">
        <v>10794</v>
      </c>
      <c r="F209" s="16">
        <v>13641</v>
      </c>
      <c r="G209" s="16">
        <v>14369</v>
      </c>
      <c r="H209" s="16">
        <v>11626</v>
      </c>
      <c r="I209" s="16">
        <v>11381</v>
      </c>
      <c r="J209" s="16">
        <v>9637</v>
      </c>
      <c r="K209" s="16">
        <v>17357</v>
      </c>
      <c r="L209" s="16">
        <v>16396</v>
      </c>
      <c r="M209" s="16">
        <v>10623</v>
      </c>
      <c r="N209" s="16">
        <v>13068</v>
      </c>
      <c r="O209" s="16">
        <v>16644</v>
      </c>
      <c r="P209" s="16">
        <v>17500</v>
      </c>
      <c r="Q209" s="16">
        <v>163036</v>
      </c>
      <c r="R209" s="21" t="str">
        <f>IFERROR(_xlfn.XLOOKUP(LEFT(D209,4)*1,Linjelista!C:C,Linjelista!D:D),"")</f>
        <v>TÅG</v>
      </c>
    </row>
    <row r="210" spans="3:18" x14ac:dyDescent="0.35">
      <c r="D210" t="s">
        <v>501</v>
      </c>
      <c r="E210" s="16">
        <v>725</v>
      </c>
      <c r="F210" s="16">
        <v>647</v>
      </c>
      <c r="G210" s="16">
        <v>740</v>
      </c>
      <c r="H210" s="16">
        <v>484</v>
      </c>
      <c r="I210" s="16">
        <v>497</v>
      </c>
      <c r="J210" s="16">
        <v>359</v>
      </c>
      <c r="K210" s="16"/>
      <c r="L210" s="16">
        <v>321</v>
      </c>
      <c r="M210" s="16">
        <v>626</v>
      </c>
      <c r="N210" s="16">
        <v>676</v>
      </c>
      <c r="O210" s="16">
        <v>538</v>
      </c>
      <c r="P210" s="16">
        <v>428</v>
      </c>
      <c r="Q210" s="16">
        <v>6041</v>
      </c>
      <c r="R210" s="21" t="str">
        <f>IFERROR(_xlfn.XLOOKUP(LEFT(D210,4)*1,Linjelista!C:C,Linjelista!D:D),"")</f>
        <v>TÅG</v>
      </c>
    </row>
    <row r="211" spans="3:18" x14ac:dyDescent="0.35">
      <c r="D211" t="s">
        <v>1229</v>
      </c>
      <c r="E211" s="16">
        <v>21937</v>
      </c>
      <c r="F211" s="16">
        <v>21184</v>
      </c>
      <c r="G211" s="16">
        <v>22300</v>
      </c>
      <c r="H211" s="16">
        <v>22582</v>
      </c>
      <c r="I211" s="16">
        <v>22195</v>
      </c>
      <c r="J211" s="16">
        <v>19800</v>
      </c>
      <c r="K211" s="16">
        <v>18653</v>
      </c>
      <c r="L211" s="16">
        <v>23859</v>
      </c>
      <c r="M211" s="16">
        <v>25509</v>
      </c>
      <c r="N211" s="16">
        <v>27726</v>
      </c>
      <c r="O211" s="16">
        <v>25419</v>
      </c>
      <c r="P211" s="16">
        <v>21678</v>
      </c>
      <c r="Q211" s="16">
        <v>272842</v>
      </c>
      <c r="R211" s="21" t="str">
        <f>IFERROR(_xlfn.XLOOKUP(LEFT(D211,4)*1,Linjelista!C:C,Linjelista!D:D),"")</f>
        <v>TÅG</v>
      </c>
    </row>
    <row r="212" spans="3:18" x14ac:dyDescent="0.35">
      <c r="D212" t="s">
        <v>502</v>
      </c>
      <c r="E212" s="16">
        <v>-6280</v>
      </c>
      <c r="F212" s="16"/>
      <c r="G212" s="16">
        <v>6280</v>
      </c>
      <c r="H212" s="16"/>
      <c r="I212" s="16"/>
      <c r="J212" s="16"/>
      <c r="K212" s="16"/>
      <c r="L212" s="16"/>
      <c r="M212" s="16"/>
      <c r="N212" s="16"/>
      <c r="O212" s="16"/>
      <c r="P212" s="16"/>
      <c r="Q212" s="16"/>
      <c r="R212" s="21" t="s">
        <v>1115</v>
      </c>
    </row>
    <row r="213" spans="3:18" x14ac:dyDescent="0.35">
      <c r="D213" t="s">
        <v>503</v>
      </c>
      <c r="E213" s="16">
        <v>20707</v>
      </c>
      <c r="F213" s="16">
        <v>19437</v>
      </c>
      <c r="G213" s="16">
        <v>18250</v>
      </c>
      <c r="H213" s="16">
        <v>17786</v>
      </c>
      <c r="I213" s="16">
        <v>18987</v>
      </c>
      <c r="J213" s="16">
        <v>8989</v>
      </c>
      <c r="K213" s="16">
        <v>8696</v>
      </c>
      <c r="L213" s="16">
        <v>14628</v>
      </c>
      <c r="M213" s="16">
        <v>23002</v>
      </c>
      <c r="N213" s="16">
        <v>22816</v>
      </c>
      <c r="O213" s="16">
        <v>23235</v>
      </c>
      <c r="P213" s="16">
        <v>20544</v>
      </c>
      <c r="Q213" s="16">
        <v>217077</v>
      </c>
      <c r="R213" s="21" t="str">
        <f>IFERROR(_xlfn.XLOOKUP(LEFT(D213,4)*1,Linjelista!C:C,Linjelista!D:D),"")</f>
        <v>TÅG</v>
      </c>
    </row>
    <row r="214" spans="3:18" x14ac:dyDescent="0.35">
      <c r="D214" t="s">
        <v>504</v>
      </c>
      <c r="E214" s="16">
        <v>549</v>
      </c>
      <c r="F214" s="16">
        <v>616</v>
      </c>
      <c r="G214" s="16">
        <v>626</v>
      </c>
      <c r="H214" s="16">
        <v>712</v>
      </c>
      <c r="I214" s="16">
        <v>650</v>
      </c>
      <c r="J214" s="16">
        <v>528</v>
      </c>
      <c r="K214" s="16">
        <v>464</v>
      </c>
      <c r="L214" s="16">
        <v>288</v>
      </c>
      <c r="M214" s="16">
        <v>725</v>
      </c>
      <c r="N214" s="16">
        <v>734</v>
      </c>
      <c r="O214" s="16">
        <v>716</v>
      </c>
      <c r="P214" s="16">
        <v>601</v>
      </c>
      <c r="Q214" s="16">
        <v>7209</v>
      </c>
      <c r="R214" s="21" t="str">
        <f>IFERROR(_xlfn.XLOOKUP(LEFT(D214,4)*1,Linjelista!C:C,Linjelista!D:D),"")</f>
        <v>TÅG</v>
      </c>
    </row>
    <row r="215" spans="3:18" x14ac:dyDescent="0.35">
      <c r="C215" s="2" t="s">
        <v>168</v>
      </c>
      <c r="D215" s="2"/>
      <c r="E215" s="17">
        <v>1046991</v>
      </c>
      <c r="F215" s="17">
        <v>1029610</v>
      </c>
      <c r="G215" s="17">
        <v>1129552</v>
      </c>
      <c r="H215" s="17">
        <v>1100079</v>
      </c>
      <c r="I215" s="17">
        <v>1128678</v>
      </c>
      <c r="J215" s="17">
        <v>928774</v>
      </c>
      <c r="K215" s="17">
        <v>868281</v>
      </c>
      <c r="L215" s="17">
        <v>1044431</v>
      </c>
      <c r="M215" s="17">
        <v>1213670</v>
      </c>
      <c r="N215" s="17">
        <v>1260684</v>
      </c>
      <c r="O215" s="17">
        <v>1193884</v>
      </c>
      <c r="P215" s="17">
        <v>1060747</v>
      </c>
      <c r="Q215" s="17">
        <v>13005381</v>
      </c>
      <c r="R215" s="21" t="str">
        <f>IFERROR(_xlfn.XLOOKUP(LEFT(D215,4)*1,Linjelista!C:C,Linjelista!D:D),"")</f>
        <v/>
      </c>
    </row>
    <row r="216" spans="3:18" x14ac:dyDescent="0.35">
      <c r="C216" t="s">
        <v>52</v>
      </c>
      <c r="D216" t="s">
        <v>1315</v>
      </c>
      <c r="E216" s="16"/>
      <c r="F216" s="16"/>
      <c r="G216" s="16"/>
      <c r="H216" s="16">
        <v>11</v>
      </c>
      <c r="I216" s="16">
        <v>19</v>
      </c>
      <c r="J216" s="16">
        <v>314</v>
      </c>
      <c r="K216" s="16">
        <v>57</v>
      </c>
      <c r="L216" s="16">
        <v>208</v>
      </c>
      <c r="M216" s="16">
        <v>53</v>
      </c>
      <c r="N216" s="16">
        <v>8</v>
      </c>
      <c r="O216" s="16"/>
      <c r="P216" s="16"/>
      <c r="Q216" s="16">
        <v>670</v>
      </c>
      <c r="R216" s="21" t="str">
        <f>IFERROR(_xlfn.XLOOKUP(LEFT(D216,4)*1,Linjelista!C:C,Linjelista!D:D),"")</f>
        <v>20</v>
      </c>
    </row>
    <row r="217" spans="3:18" x14ac:dyDescent="0.35">
      <c r="D217" t="s">
        <v>1230</v>
      </c>
      <c r="E217" s="16"/>
      <c r="F217" s="16"/>
      <c r="G217" s="16">
        <v>70</v>
      </c>
      <c r="H217" s="16">
        <v>14</v>
      </c>
      <c r="I217" s="16">
        <v>997</v>
      </c>
      <c r="J217" s="16">
        <v>2846</v>
      </c>
      <c r="K217" s="16">
        <v>163</v>
      </c>
      <c r="L217" s="16">
        <v>36</v>
      </c>
      <c r="M217" s="16"/>
      <c r="N217" s="16">
        <v>22</v>
      </c>
      <c r="O217" s="16">
        <v>5</v>
      </c>
      <c r="P217" s="16"/>
      <c r="Q217" s="16">
        <v>4153</v>
      </c>
      <c r="R217" s="21" t="str">
        <f>IFERROR(_xlfn.XLOOKUP(LEFT(D217,4)*1,Linjelista!C:C,Linjelista!D:D),"")</f>
        <v>21</v>
      </c>
    </row>
    <row r="218" spans="3:18" x14ac:dyDescent="0.35">
      <c r="D218" t="s">
        <v>1231</v>
      </c>
      <c r="E218" s="16">
        <v>36063</v>
      </c>
      <c r="F218" s="16">
        <v>32517</v>
      </c>
      <c r="G218" s="16">
        <v>39671</v>
      </c>
      <c r="H218" s="16">
        <v>41586</v>
      </c>
      <c r="I218" s="16">
        <v>42384</v>
      </c>
      <c r="J218" s="16">
        <v>9159</v>
      </c>
      <c r="K218" s="16">
        <v>16249</v>
      </c>
      <c r="L218" s="16">
        <v>52991</v>
      </c>
      <c r="M218" s="16">
        <v>72999</v>
      </c>
      <c r="N218" s="16">
        <v>71410</v>
      </c>
      <c r="O218" s="16">
        <v>66063</v>
      </c>
      <c r="P218" s="16">
        <v>31896</v>
      </c>
      <c r="Q218" s="16">
        <v>512988</v>
      </c>
      <c r="R218" s="21" t="str">
        <f>IFERROR(_xlfn.XLOOKUP(LEFT(D218,4)*1,Linjelista!C:C,Linjelista!D:D),"")</f>
        <v>22</v>
      </c>
    </row>
    <row r="219" spans="3:18" x14ac:dyDescent="0.35">
      <c r="D219" t="s">
        <v>505</v>
      </c>
      <c r="E219" s="16">
        <v>211766</v>
      </c>
      <c r="F219" s="16">
        <v>197091</v>
      </c>
      <c r="G219" s="16">
        <v>201949</v>
      </c>
      <c r="H219" s="16">
        <v>191663</v>
      </c>
      <c r="I219" s="16">
        <v>190217</v>
      </c>
      <c r="J219" s="16">
        <v>236626</v>
      </c>
      <c r="K219" s="16">
        <v>182208</v>
      </c>
      <c r="L219" s="16">
        <v>183179</v>
      </c>
      <c r="M219" s="16">
        <v>184910</v>
      </c>
      <c r="N219" s="16">
        <v>198293</v>
      </c>
      <c r="O219" s="16">
        <v>192356</v>
      </c>
      <c r="P219" s="16">
        <v>203141</v>
      </c>
      <c r="Q219" s="16">
        <v>2373399</v>
      </c>
      <c r="R219" s="21" t="str">
        <f>IFERROR(_xlfn.XLOOKUP(LEFT(D219,4)*1,Linjelista!C:C,Linjelista!D:D),"")</f>
        <v>TÅG</v>
      </c>
    </row>
    <row r="220" spans="3:18" x14ac:dyDescent="0.35">
      <c r="D220" t="s">
        <v>506</v>
      </c>
      <c r="E220" s="16">
        <v>397675</v>
      </c>
      <c r="F220" s="16">
        <v>383189</v>
      </c>
      <c r="G220" s="16">
        <v>425302</v>
      </c>
      <c r="H220" s="16">
        <v>430357</v>
      </c>
      <c r="I220" s="16">
        <v>425298</v>
      </c>
      <c r="J220" s="16">
        <v>338820</v>
      </c>
      <c r="K220" s="16">
        <v>295152</v>
      </c>
      <c r="L220" s="16">
        <v>353917</v>
      </c>
      <c r="M220" s="16">
        <v>436865</v>
      </c>
      <c r="N220" s="16">
        <v>451791</v>
      </c>
      <c r="O220" s="16">
        <v>452455</v>
      </c>
      <c r="P220" s="16">
        <v>407224</v>
      </c>
      <c r="Q220" s="16">
        <v>4798045</v>
      </c>
      <c r="R220" s="21" t="str">
        <f>IFERROR(_xlfn.XLOOKUP(LEFT(D220,4)*1,Linjelista!C:C,Linjelista!D:D),"")</f>
        <v>TÅG</v>
      </c>
    </row>
    <row r="221" spans="3:18" x14ac:dyDescent="0.35">
      <c r="D221" t="s">
        <v>507</v>
      </c>
      <c r="E221" s="16">
        <v>151339</v>
      </c>
      <c r="F221" s="16">
        <v>148594</v>
      </c>
      <c r="G221" s="16">
        <v>167073</v>
      </c>
      <c r="H221" s="16">
        <v>157248</v>
      </c>
      <c r="I221" s="16">
        <v>150567</v>
      </c>
      <c r="J221" s="16">
        <v>106807</v>
      </c>
      <c r="K221" s="16">
        <v>54650</v>
      </c>
      <c r="L221" s="16">
        <v>106743</v>
      </c>
      <c r="M221" s="16">
        <v>166717</v>
      </c>
      <c r="N221" s="16">
        <v>172406</v>
      </c>
      <c r="O221" s="16">
        <v>165081</v>
      </c>
      <c r="P221" s="16">
        <v>145585</v>
      </c>
      <c r="Q221" s="16">
        <v>1692810</v>
      </c>
      <c r="R221" s="21" t="str">
        <f>IFERROR(_xlfn.XLOOKUP(LEFT(D221,4)*1,Linjelista!C:C,Linjelista!D:D),"")</f>
        <v>TÅG</v>
      </c>
    </row>
    <row r="222" spans="3:18" x14ac:dyDescent="0.35">
      <c r="D222" t="s">
        <v>508</v>
      </c>
      <c r="E222" s="16">
        <v>6873</v>
      </c>
      <c r="F222" s="16">
        <v>6516</v>
      </c>
      <c r="G222" s="16">
        <v>6748</v>
      </c>
      <c r="H222" s="16">
        <v>6895</v>
      </c>
      <c r="I222" s="16">
        <v>7457</v>
      </c>
      <c r="J222" s="16">
        <v>7149</v>
      </c>
      <c r="K222" s="16">
        <v>7841</v>
      </c>
      <c r="L222" s="16">
        <v>7634</v>
      </c>
      <c r="M222" s="16">
        <v>7317</v>
      </c>
      <c r="N222" s="16">
        <v>7630</v>
      </c>
      <c r="O222" s="16">
        <v>6563</v>
      </c>
      <c r="P222" s="16">
        <v>6398</v>
      </c>
      <c r="Q222" s="16">
        <v>85021</v>
      </c>
      <c r="R222" s="21" t="str">
        <f>IFERROR(_xlfn.XLOOKUP(LEFT(D222,4)*1,Linjelista!C:C,Linjelista!D:D),"")</f>
        <v>FLYG</v>
      </c>
    </row>
    <row r="223" spans="3:18" x14ac:dyDescent="0.35">
      <c r="D223" t="s">
        <v>509</v>
      </c>
      <c r="E223" s="16">
        <v>25059</v>
      </c>
      <c r="F223" s="16">
        <v>23956</v>
      </c>
      <c r="G223" s="16">
        <v>27586</v>
      </c>
      <c r="H223" s="16">
        <v>27572</v>
      </c>
      <c r="I223" s="16">
        <v>28209</v>
      </c>
      <c r="J223" s="16">
        <v>26018</v>
      </c>
      <c r="K223" s="16">
        <v>28148</v>
      </c>
      <c r="L223" s="16">
        <v>29802</v>
      </c>
      <c r="M223" s="16">
        <v>32350</v>
      </c>
      <c r="N223" s="16">
        <v>30452</v>
      </c>
      <c r="O223" s="16">
        <v>25546</v>
      </c>
      <c r="P223" s="16">
        <v>22320</v>
      </c>
      <c r="Q223" s="16">
        <v>327018</v>
      </c>
      <c r="R223" s="21" t="str">
        <f>IFERROR(_xlfn.XLOOKUP(LEFT(D223,4)*1,Linjelista!C:C,Linjelista!D:D),"")</f>
        <v>OEXP</v>
      </c>
    </row>
    <row r="224" spans="3:18" x14ac:dyDescent="0.35">
      <c r="D224" t="s">
        <v>510</v>
      </c>
      <c r="E224" s="16">
        <v>41625</v>
      </c>
      <c r="F224" s="16">
        <v>36760</v>
      </c>
      <c r="G224" s="16">
        <v>43389</v>
      </c>
      <c r="H224" s="16">
        <v>41575</v>
      </c>
      <c r="I224" s="16">
        <v>41883</v>
      </c>
      <c r="J224" s="16">
        <v>37779</v>
      </c>
      <c r="K224" s="16">
        <v>39250</v>
      </c>
      <c r="L224" s="16">
        <v>42009</v>
      </c>
      <c r="M224" s="16">
        <v>46675</v>
      </c>
      <c r="N224" s="16">
        <v>43947</v>
      </c>
      <c r="O224" s="16">
        <v>40401</v>
      </c>
      <c r="P224" s="16">
        <v>33616</v>
      </c>
      <c r="Q224" s="16">
        <v>488909</v>
      </c>
      <c r="R224" s="21" t="str">
        <f>IFERROR(_xlfn.XLOOKUP(LEFT(D224,4)*1,Linjelista!C:C,Linjelista!D:D),"")</f>
        <v>TEXP</v>
      </c>
    </row>
    <row r="225" spans="1:18" x14ac:dyDescent="0.35">
      <c r="D225" t="s">
        <v>511</v>
      </c>
      <c r="E225" s="16">
        <v>101109</v>
      </c>
      <c r="F225" s="16">
        <v>96238</v>
      </c>
      <c r="G225" s="16">
        <v>106205</v>
      </c>
      <c r="H225" s="16">
        <v>107362</v>
      </c>
      <c r="I225" s="16">
        <v>110216</v>
      </c>
      <c r="J225" s="16">
        <v>93879</v>
      </c>
      <c r="K225" s="16">
        <v>84193</v>
      </c>
      <c r="L225" s="16">
        <v>100809</v>
      </c>
      <c r="M225" s="16">
        <v>113972</v>
      </c>
      <c r="N225" s="16">
        <v>116621</v>
      </c>
      <c r="O225" s="16">
        <v>113165</v>
      </c>
      <c r="P225" s="16">
        <v>98186</v>
      </c>
      <c r="Q225" s="16">
        <v>1241955</v>
      </c>
      <c r="R225" s="21" t="str">
        <f>IFERROR(_xlfn.XLOOKUP(LEFT(D225,4)*1,Linjelista!C:C,Linjelista!D:D),"")</f>
        <v>SNU</v>
      </c>
    </row>
    <row r="226" spans="1:18" x14ac:dyDescent="0.35">
      <c r="D226" t="s">
        <v>512</v>
      </c>
      <c r="E226" s="16">
        <v>11984</v>
      </c>
      <c r="F226" s="16">
        <v>13519</v>
      </c>
      <c r="G226" s="16">
        <v>16265</v>
      </c>
      <c r="H226" s="16">
        <v>15941</v>
      </c>
      <c r="I226" s="16">
        <v>16156</v>
      </c>
      <c r="J226" s="16">
        <v>13638</v>
      </c>
      <c r="K226" s="16">
        <v>11720</v>
      </c>
      <c r="L226" s="16">
        <v>13885</v>
      </c>
      <c r="M226" s="16">
        <v>19232</v>
      </c>
      <c r="N226" s="16">
        <v>18225</v>
      </c>
      <c r="O226" s="16">
        <v>15780</v>
      </c>
      <c r="P226" s="16">
        <v>11005</v>
      </c>
      <c r="Q226" s="16">
        <v>177350</v>
      </c>
      <c r="R226" s="21" t="str">
        <f>IFERROR(_xlfn.XLOOKUP(LEFT(D226,4)*1,Linjelista!C:C,Linjelista!D:D),"")</f>
        <v>290</v>
      </c>
    </row>
    <row r="227" spans="1:18" x14ac:dyDescent="0.35">
      <c r="D227" t="s">
        <v>513</v>
      </c>
      <c r="E227" s="16">
        <v>1107</v>
      </c>
      <c r="F227" s="16">
        <v>979</v>
      </c>
      <c r="G227" s="16">
        <v>1119</v>
      </c>
      <c r="H227" s="16">
        <v>1195</v>
      </c>
      <c r="I227" s="16">
        <v>1014</v>
      </c>
      <c r="J227" s="16">
        <v>908</v>
      </c>
      <c r="K227" s="16">
        <v>521</v>
      </c>
      <c r="L227" s="16">
        <v>795</v>
      </c>
      <c r="M227" s="16">
        <v>1637</v>
      </c>
      <c r="N227" s="16">
        <v>1606</v>
      </c>
      <c r="O227" s="16">
        <v>1365</v>
      </c>
      <c r="P227" s="16">
        <v>1164</v>
      </c>
      <c r="Q227" s="16">
        <v>13410</v>
      </c>
      <c r="R227" s="21" t="str">
        <f>IFERROR(_xlfn.XLOOKUP(LEFT(D227,4)*1,Linjelista!C:C,Linjelista!D:D),"")</f>
        <v>291</v>
      </c>
    </row>
    <row r="228" spans="1:18" x14ac:dyDescent="0.35">
      <c r="D228" t="s">
        <v>514</v>
      </c>
      <c r="E228" s="16">
        <v>24326</v>
      </c>
      <c r="F228" s="16">
        <v>22826</v>
      </c>
      <c r="G228" s="16">
        <v>25787</v>
      </c>
      <c r="H228" s="16">
        <v>24864</v>
      </c>
      <c r="I228" s="16">
        <v>23145</v>
      </c>
      <c r="J228" s="16">
        <v>14884</v>
      </c>
      <c r="K228" s="16">
        <v>8830</v>
      </c>
      <c r="L228" s="16">
        <v>21202</v>
      </c>
      <c r="M228" s="16">
        <v>33410</v>
      </c>
      <c r="N228" s="16">
        <v>32745</v>
      </c>
      <c r="O228" s="16">
        <v>30058</v>
      </c>
      <c r="P228" s="16">
        <v>21141</v>
      </c>
      <c r="Q228" s="16">
        <v>283218</v>
      </c>
      <c r="R228" s="21" t="str">
        <f>IFERROR(_xlfn.XLOOKUP(LEFT(D228,4)*1,Linjelista!C:C,Linjelista!D:D),"")</f>
        <v>LERS</v>
      </c>
    </row>
    <row r="229" spans="1:18" x14ac:dyDescent="0.35">
      <c r="D229" t="s">
        <v>515</v>
      </c>
      <c r="E229" s="16">
        <v>1607</v>
      </c>
      <c r="F229" s="16">
        <v>1388</v>
      </c>
      <c r="G229" s="16">
        <v>1621</v>
      </c>
      <c r="H229" s="16">
        <v>1528</v>
      </c>
      <c r="I229" s="16">
        <v>1497</v>
      </c>
      <c r="J229" s="16">
        <v>1135</v>
      </c>
      <c r="K229" s="16">
        <v>992</v>
      </c>
      <c r="L229" s="16">
        <v>1304</v>
      </c>
      <c r="M229" s="16">
        <v>1697</v>
      </c>
      <c r="N229" s="16">
        <v>1463</v>
      </c>
      <c r="O229" s="16">
        <v>1513</v>
      </c>
      <c r="P229" s="16">
        <v>1187</v>
      </c>
      <c r="Q229" s="16">
        <v>16932</v>
      </c>
      <c r="R229" s="21" t="str">
        <f>IFERROR(_xlfn.XLOOKUP(LEFT(D229,4)*1,Linjelista!C:C,Linjelista!D:D),"")</f>
        <v>581</v>
      </c>
    </row>
    <row r="230" spans="1:18" x14ac:dyDescent="0.35">
      <c r="C230" s="2" t="s">
        <v>184</v>
      </c>
      <c r="D230" s="2"/>
      <c r="E230" s="17">
        <v>1010533</v>
      </c>
      <c r="F230" s="17">
        <v>963573</v>
      </c>
      <c r="G230" s="17">
        <v>1062785</v>
      </c>
      <c r="H230" s="17">
        <v>1047811</v>
      </c>
      <c r="I230" s="17">
        <v>1039059</v>
      </c>
      <c r="J230" s="17">
        <v>889962</v>
      </c>
      <c r="K230" s="17">
        <v>729974</v>
      </c>
      <c r="L230" s="17">
        <v>914514</v>
      </c>
      <c r="M230" s="17">
        <v>1117834</v>
      </c>
      <c r="N230" s="17">
        <v>1146619</v>
      </c>
      <c r="O230" s="17">
        <v>1110351</v>
      </c>
      <c r="P230" s="17">
        <v>982863</v>
      </c>
      <c r="Q230" s="17">
        <v>12015878</v>
      </c>
      <c r="R230" s="21" t="str">
        <f>IFERROR(_xlfn.XLOOKUP(LEFT(D230,4)*1,Linjelista!C:C,Linjelista!D:D),"")</f>
        <v/>
      </c>
    </row>
    <row r="231" spans="1:18" x14ac:dyDescent="0.35">
      <c r="A231" t="s">
        <v>172</v>
      </c>
      <c r="E231" s="16">
        <v>4212712</v>
      </c>
      <c r="F231" s="16">
        <v>4086255</v>
      </c>
      <c r="G231" s="16">
        <v>4510225</v>
      </c>
      <c r="H231" s="16">
        <v>4373951</v>
      </c>
      <c r="I231" s="16">
        <v>4459310</v>
      </c>
      <c r="J231" s="16">
        <v>3780272</v>
      </c>
      <c r="K231" s="16">
        <v>3308958</v>
      </c>
      <c r="L231" s="16">
        <v>4024245</v>
      </c>
      <c r="M231" s="16">
        <v>4749053</v>
      </c>
      <c r="N231" s="16">
        <v>4858357</v>
      </c>
      <c r="O231" s="16">
        <v>4659484</v>
      </c>
      <c r="P231" s="16">
        <v>4030269</v>
      </c>
      <c r="Q231" s="16">
        <v>51053091</v>
      </c>
      <c r="R231" s="21" t="str">
        <f>IFERROR(_xlfn.XLOOKUP(LEFT(D231,4)*1,Linjelista!C:C,Linjelista!D:D),"")</f>
        <v/>
      </c>
    </row>
    <row r="232" spans="1:18" x14ac:dyDescent="0.35">
      <c r="A232" t="s">
        <v>15</v>
      </c>
      <c r="B232" t="s">
        <v>70</v>
      </c>
      <c r="C232" t="s">
        <v>99</v>
      </c>
      <c r="D232" t="s">
        <v>516</v>
      </c>
      <c r="E232" s="16">
        <v>17</v>
      </c>
      <c r="F232" s="16">
        <v>15</v>
      </c>
      <c r="G232" s="16">
        <v>15</v>
      </c>
      <c r="H232" s="16">
        <v>12</v>
      </c>
      <c r="I232" s="16">
        <v>13</v>
      </c>
      <c r="J232" s="16">
        <v>17</v>
      </c>
      <c r="K232" s="16">
        <v>10</v>
      </c>
      <c r="L232" s="16">
        <v>17</v>
      </c>
      <c r="M232" s="16">
        <v>8</v>
      </c>
      <c r="N232" s="16">
        <v>6</v>
      </c>
      <c r="O232" s="16">
        <v>9</v>
      </c>
      <c r="P232" s="16">
        <v>6</v>
      </c>
      <c r="Q232" s="16">
        <v>145</v>
      </c>
      <c r="R232" s="21" t="str">
        <f>IFERROR(_xlfn.XLOOKUP(LEFT(D232,4)*1,Linjelista!C:C,Linjelista!D:D),"")</f>
        <v>TAXI</v>
      </c>
    </row>
    <row r="233" spans="1:18" x14ac:dyDescent="0.35">
      <c r="C233" s="2" t="s">
        <v>185</v>
      </c>
      <c r="D233" s="2"/>
      <c r="E233" s="17">
        <v>17</v>
      </c>
      <c r="F233" s="17">
        <v>15</v>
      </c>
      <c r="G233" s="17">
        <v>15</v>
      </c>
      <c r="H233" s="17">
        <v>12</v>
      </c>
      <c r="I233" s="17">
        <v>13</v>
      </c>
      <c r="J233" s="17">
        <v>17</v>
      </c>
      <c r="K233" s="17">
        <v>10</v>
      </c>
      <c r="L233" s="17">
        <v>17</v>
      </c>
      <c r="M233" s="17">
        <v>8</v>
      </c>
      <c r="N233" s="17">
        <v>6</v>
      </c>
      <c r="O233" s="17">
        <v>9</v>
      </c>
      <c r="P233" s="17">
        <v>6</v>
      </c>
      <c r="Q233" s="17">
        <v>145</v>
      </c>
      <c r="R233" s="21" t="str">
        <f>IFERROR(_xlfn.XLOOKUP(LEFT(D233,4)*1,Linjelista!C:C,Linjelista!D:D),"")</f>
        <v/>
      </c>
    </row>
    <row r="234" spans="1:18" x14ac:dyDescent="0.35">
      <c r="C234" t="s">
        <v>100</v>
      </c>
      <c r="D234" t="s">
        <v>517</v>
      </c>
      <c r="E234" s="16">
        <v>167</v>
      </c>
      <c r="F234" s="16">
        <v>181</v>
      </c>
      <c r="G234" s="16">
        <v>122</v>
      </c>
      <c r="H234" s="16">
        <v>148</v>
      </c>
      <c r="I234" s="16">
        <v>108</v>
      </c>
      <c r="J234" s="16">
        <v>202</v>
      </c>
      <c r="K234" s="16">
        <v>236</v>
      </c>
      <c r="L234" s="16">
        <v>329</v>
      </c>
      <c r="M234" s="16">
        <v>377</v>
      </c>
      <c r="N234" s="16">
        <v>434</v>
      </c>
      <c r="O234" s="16">
        <v>330</v>
      </c>
      <c r="P234" s="16">
        <v>316</v>
      </c>
      <c r="Q234" s="16">
        <v>2950</v>
      </c>
      <c r="R234" s="21" t="str">
        <f>IFERROR(_xlfn.XLOOKUP(LEFT(D234,4)*1,Linjelista!C:C,Linjelista!D:D),"")</f>
        <v>TAXI</v>
      </c>
    </row>
    <row r="235" spans="1:18" x14ac:dyDescent="0.35">
      <c r="C235" s="2" t="s">
        <v>186</v>
      </c>
      <c r="D235" s="2"/>
      <c r="E235" s="17">
        <v>167</v>
      </c>
      <c r="F235" s="17">
        <v>181</v>
      </c>
      <c r="G235" s="17">
        <v>122</v>
      </c>
      <c r="H235" s="17">
        <v>148</v>
      </c>
      <c r="I235" s="17">
        <v>108</v>
      </c>
      <c r="J235" s="17">
        <v>202</v>
      </c>
      <c r="K235" s="17">
        <v>236</v>
      </c>
      <c r="L235" s="17">
        <v>329</v>
      </c>
      <c r="M235" s="17">
        <v>377</v>
      </c>
      <c r="N235" s="17">
        <v>434</v>
      </c>
      <c r="O235" s="17">
        <v>330</v>
      </c>
      <c r="P235" s="17">
        <v>316</v>
      </c>
      <c r="Q235" s="17">
        <v>2950</v>
      </c>
      <c r="R235" s="21" t="str">
        <f>IFERROR(_xlfn.XLOOKUP(LEFT(D235,4)*1,Linjelista!C:C,Linjelista!D:D),"")</f>
        <v/>
      </c>
    </row>
    <row r="236" spans="1:18" x14ac:dyDescent="0.35">
      <c r="C236" t="s">
        <v>97</v>
      </c>
      <c r="D236" t="s">
        <v>518</v>
      </c>
      <c r="E236" s="16">
        <v>36</v>
      </c>
      <c r="F236" s="16">
        <v>44</v>
      </c>
      <c r="G236" s="16">
        <v>47</v>
      </c>
      <c r="H236" s="16">
        <v>45</v>
      </c>
      <c r="I236" s="16">
        <v>31</v>
      </c>
      <c r="J236" s="16">
        <v>32</v>
      </c>
      <c r="K236" s="16">
        <v>133</v>
      </c>
      <c r="L236" s="16">
        <v>70</v>
      </c>
      <c r="M236" s="16">
        <v>36</v>
      </c>
      <c r="N236" s="16">
        <v>92</v>
      </c>
      <c r="O236" s="16">
        <v>80</v>
      </c>
      <c r="P236" s="16">
        <v>70</v>
      </c>
      <c r="Q236" s="16">
        <v>716</v>
      </c>
      <c r="R236" s="21" t="str">
        <f>IFERROR(_xlfn.XLOOKUP(LEFT(D236,4)*1,Linjelista!C:C,Linjelista!D:D),"")</f>
        <v>TAXI</v>
      </c>
    </row>
    <row r="237" spans="1:18" x14ac:dyDescent="0.35">
      <c r="C237" s="2" t="s">
        <v>187</v>
      </c>
      <c r="D237" s="2"/>
      <c r="E237" s="17">
        <v>36</v>
      </c>
      <c r="F237" s="17">
        <v>44</v>
      </c>
      <c r="G237" s="17">
        <v>47</v>
      </c>
      <c r="H237" s="17">
        <v>45</v>
      </c>
      <c r="I237" s="17">
        <v>31</v>
      </c>
      <c r="J237" s="17">
        <v>32</v>
      </c>
      <c r="K237" s="17">
        <v>133</v>
      </c>
      <c r="L237" s="17">
        <v>70</v>
      </c>
      <c r="M237" s="17">
        <v>36</v>
      </c>
      <c r="N237" s="17">
        <v>92</v>
      </c>
      <c r="O237" s="17">
        <v>80</v>
      </c>
      <c r="P237" s="17">
        <v>70</v>
      </c>
      <c r="Q237" s="17">
        <v>716</v>
      </c>
      <c r="R237" s="21" t="str">
        <f>IFERROR(_xlfn.XLOOKUP(LEFT(D237,4)*1,Linjelista!C:C,Linjelista!D:D),"")</f>
        <v/>
      </c>
    </row>
    <row r="238" spans="1:18" x14ac:dyDescent="0.35">
      <c r="C238" t="s">
        <v>101</v>
      </c>
      <c r="D238" t="s">
        <v>519</v>
      </c>
      <c r="E238" s="16">
        <v>47</v>
      </c>
      <c r="F238" s="16">
        <v>51</v>
      </c>
      <c r="G238" s="16">
        <v>54</v>
      </c>
      <c r="H238" s="16">
        <v>67</v>
      </c>
      <c r="I238" s="16">
        <v>34</v>
      </c>
      <c r="J238" s="16">
        <v>39</v>
      </c>
      <c r="K238" s="16">
        <v>58</v>
      </c>
      <c r="L238" s="16">
        <v>116</v>
      </c>
      <c r="M238" s="16">
        <v>52</v>
      </c>
      <c r="N238" s="16">
        <v>71</v>
      </c>
      <c r="O238" s="16">
        <v>70</v>
      </c>
      <c r="P238" s="16">
        <v>72</v>
      </c>
      <c r="Q238" s="16">
        <v>731</v>
      </c>
      <c r="R238" s="21" t="str">
        <f>IFERROR(_xlfn.XLOOKUP(LEFT(D238,4)*1,Linjelista!C:C,Linjelista!D:D),"")</f>
        <v>TAXI</v>
      </c>
    </row>
    <row r="239" spans="1:18" x14ac:dyDescent="0.35">
      <c r="C239" s="2" t="s">
        <v>188</v>
      </c>
      <c r="D239" s="2"/>
      <c r="E239" s="17">
        <v>47</v>
      </c>
      <c r="F239" s="17">
        <v>51</v>
      </c>
      <c r="G239" s="17">
        <v>54</v>
      </c>
      <c r="H239" s="17">
        <v>67</v>
      </c>
      <c r="I239" s="17">
        <v>34</v>
      </c>
      <c r="J239" s="17">
        <v>39</v>
      </c>
      <c r="K239" s="17">
        <v>58</v>
      </c>
      <c r="L239" s="17">
        <v>116</v>
      </c>
      <c r="M239" s="17">
        <v>52</v>
      </c>
      <c r="N239" s="17">
        <v>71</v>
      </c>
      <c r="O239" s="17">
        <v>70</v>
      </c>
      <c r="P239" s="17">
        <v>72</v>
      </c>
      <c r="Q239" s="17">
        <v>731</v>
      </c>
      <c r="R239" s="21" t="str">
        <f>IFERROR(_xlfn.XLOOKUP(LEFT(D239,4)*1,Linjelista!C:C,Linjelista!D:D),"")</f>
        <v/>
      </c>
    </row>
    <row r="240" spans="1:18" x14ac:dyDescent="0.35">
      <c r="C240" t="s">
        <v>102</v>
      </c>
      <c r="D240" t="s">
        <v>520</v>
      </c>
      <c r="E240" s="16">
        <v>118</v>
      </c>
      <c r="F240" s="16">
        <v>186</v>
      </c>
      <c r="G240" s="16">
        <v>153</v>
      </c>
      <c r="H240" s="16">
        <v>122</v>
      </c>
      <c r="I240" s="16">
        <v>145</v>
      </c>
      <c r="J240" s="16">
        <v>115</v>
      </c>
      <c r="K240" s="16">
        <v>143</v>
      </c>
      <c r="L240" s="16">
        <v>130</v>
      </c>
      <c r="M240" s="16">
        <v>88</v>
      </c>
      <c r="N240" s="16">
        <v>132</v>
      </c>
      <c r="O240" s="16">
        <v>116</v>
      </c>
      <c r="P240" s="16">
        <v>127</v>
      </c>
      <c r="Q240" s="16">
        <v>1575</v>
      </c>
      <c r="R240" s="21" t="str">
        <f>IFERROR(_xlfn.XLOOKUP(LEFT(D240,4)*1,Linjelista!C:C,Linjelista!D:D),"")</f>
        <v>TAXI</v>
      </c>
    </row>
    <row r="241" spans="2:18" x14ac:dyDescent="0.35">
      <c r="C241" s="2" t="s">
        <v>189</v>
      </c>
      <c r="D241" s="2"/>
      <c r="E241" s="17">
        <v>118</v>
      </c>
      <c r="F241" s="17">
        <v>186</v>
      </c>
      <c r="G241" s="17">
        <v>153</v>
      </c>
      <c r="H241" s="17">
        <v>122</v>
      </c>
      <c r="I241" s="17">
        <v>145</v>
      </c>
      <c r="J241" s="17">
        <v>115</v>
      </c>
      <c r="K241" s="17">
        <v>143</v>
      </c>
      <c r="L241" s="17">
        <v>130</v>
      </c>
      <c r="M241" s="17">
        <v>88</v>
      </c>
      <c r="N241" s="17">
        <v>132</v>
      </c>
      <c r="O241" s="17">
        <v>116</v>
      </c>
      <c r="P241" s="17">
        <v>127</v>
      </c>
      <c r="Q241" s="17">
        <v>1575</v>
      </c>
      <c r="R241" s="21" t="str">
        <f>IFERROR(_xlfn.XLOOKUP(LEFT(D241,4)*1,Linjelista!C:C,Linjelista!D:D),"")</f>
        <v/>
      </c>
    </row>
    <row r="242" spans="2:18" x14ac:dyDescent="0.35">
      <c r="C242" t="s">
        <v>103</v>
      </c>
      <c r="D242" t="s">
        <v>521</v>
      </c>
      <c r="E242" s="16">
        <v>58</v>
      </c>
      <c r="F242" s="16">
        <v>63</v>
      </c>
      <c r="G242" s="16">
        <v>63</v>
      </c>
      <c r="H242" s="16">
        <v>64</v>
      </c>
      <c r="I242" s="16">
        <v>41</v>
      </c>
      <c r="J242" s="16">
        <v>65</v>
      </c>
      <c r="K242" s="16">
        <v>50</v>
      </c>
      <c r="L242" s="16">
        <v>32</v>
      </c>
      <c r="M242" s="16">
        <v>41</v>
      </c>
      <c r="N242" s="16">
        <v>27</v>
      </c>
      <c r="O242" s="16">
        <v>32</v>
      </c>
      <c r="P242" s="16">
        <v>37</v>
      </c>
      <c r="Q242" s="16">
        <v>573</v>
      </c>
      <c r="R242" s="21" t="str">
        <f>IFERROR(_xlfn.XLOOKUP(LEFT(D242,4)*1,Linjelista!C:C,Linjelista!D:D),"")</f>
        <v>TAXI</v>
      </c>
    </row>
    <row r="243" spans="2:18" x14ac:dyDescent="0.35">
      <c r="C243" s="2" t="s">
        <v>190</v>
      </c>
      <c r="D243" s="2"/>
      <c r="E243" s="17">
        <v>58</v>
      </c>
      <c r="F243" s="17">
        <v>63</v>
      </c>
      <c r="G243" s="17">
        <v>63</v>
      </c>
      <c r="H243" s="17">
        <v>64</v>
      </c>
      <c r="I243" s="17">
        <v>41</v>
      </c>
      <c r="J243" s="17">
        <v>65</v>
      </c>
      <c r="K243" s="17">
        <v>50</v>
      </c>
      <c r="L243" s="17">
        <v>32</v>
      </c>
      <c r="M243" s="17">
        <v>41</v>
      </c>
      <c r="N243" s="17">
        <v>27</v>
      </c>
      <c r="O243" s="17">
        <v>32</v>
      </c>
      <c r="P243" s="17">
        <v>37</v>
      </c>
      <c r="Q243" s="17">
        <v>573</v>
      </c>
      <c r="R243" s="21" t="str">
        <f>IFERROR(_xlfn.XLOOKUP(LEFT(D243,4)*1,Linjelista!C:C,Linjelista!D:D),"")</f>
        <v/>
      </c>
    </row>
    <row r="244" spans="2:18" x14ac:dyDescent="0.35">
      <c r="C244" t="s">
        <v>98</v>
      </c>
      <c r="D244" t="s">
        <v>522</v>
      </c>
      <c r="E244" s="16">
        <v>7</v>
      </c>
      <c r="F244" s="16">
        <v>10</v>
      </c>
      <c r="G244" s="16">
        <v>9</v>
      </c>
      <c r="H244" s="16">
        <v>4</v>
      </c>
      <c r="I244" s="16">
        <v>15</v>
      </c>
      <c r="J244" s="16">
        <v>6</v>
      </c>
      <c r="K244" s="16">
        <v>10</v>
      </c>
      <c r="L244" s="16">
        <v>13</v>
      </c>
      <c r="M244" s="16">
        <v>7</v>
      </c>
      <c r="N244" s="16">
        <v>11</v>
      </c>
      <c r="O244" s="16">
        <v>8</v>
      </c>
      <c r="P244" s="16">
        <v>11</v>
      </c>
      <c r="Q244" s="16">
        <v>111</v>
      </c>
      <c r="R244" s="21" t="str">
        <f>IFERROR(_xlfn.XLOOKUP(LEFT(D244,4)*1,Linjelista!C:C,Linjelista!D:D),"")</f>
        <v>TAXI</v>
      </c>
    </row>
    <row r="245" spans="2:18" x14ac:dyDescent="0.35">
      <c r="C245" s="2" t="s">
        <v>191</v>
      </c>
      <c r="D245" s="2"/>
      <c r="E245" s="17">
        <v>7</v>
      </c>
      <c r="F245" s="17">
        <v>10</v>
      </c>
      <c r="G245" s="17">
        <v>9</v>
      </c>
      <c r="H245" s="17">
        <v>4</v>
      </c>
      <c r="I245" s="17">
        <v>15</v>
      </c>
      <c r="J245" s="17">
        <v>6</v>
      </c>
      <c r="K245" s="17">
        <v>10</v>
      </c>
      <c r="L245" s="17">
        <v>13</v>
      </c>
      <c r="M245" s="17">
        <v>7</v>
      </c>
      <c r="N245" s="17">
        <v>11</v>
      </c>
      <c r="O245" s="17">
        <v>8</v>
      </c>
      <c r="P245" s="17">
        <v>11</v>
      </c>
      <c r="Q245" s="17">
        <v>111</v>
      </c>
      <c r="R245" s="21" t="str">
        <f>IFERROR(_xlfn.XLOOKUP(LEFT(D245,4)*1,Linjelista!C:C,Linjelista!D:D),"")</f>
        <v/>
      </c>
    </row>
    <row r="246" spans="2:18" x14ac:dyDescent="0.35">
      <c r="C246" t="s">
        <v>104</v>
      </c>
      <c r="D246" t="s">
        <v>523</v>
      </c>
      <c r="E246" s="16">
        <v>16</v>
      </c>
      <c r="F246" s="16">
        <v>21</v>
      </c>
      <c r="G246" s="16">
        <v>19</v>
      </c>
      <c r="H246" s="16">
        <v>21</v>
      </c>
      <c r="I246" s="16">
        <v>20</v>
      </c>
      <c r="J246" s="16">
        <v>37</v>
      </c>
      <c r="K246" s="16">
        <v>54</v>
      </c>
      <c r="L246" s="16">
        <v>53</v>
      </c>
      <c r="M246" s="16">
        <v>29</v>
      </c>
      <c r="N246" s="16">
        <v>37</v>
      </c>
      <c r="O246" s="16">
        <v>29</v>
      </c>
      <c r="P246" s="16">
        <v>19</v>
      </c>
      <c r="Q246" s="16">
        <v>355</v>
      </c>
      <c r="R246" s="21" t="str">
        <f>IFERROR(_xlfn.XLOOKUP(LEFT(D246,4)*1,Linjelista!C:C,Linjelista!D:D),"")</f>
        <v>TAXI</v>
      </c>
    </row>
    <row r="247" spans="2:18" x14ac:dyDescent="0.35">
      <c r="C247" s="2" t="s">
        <v>192</v>
      </c>
      <c r="D247" s="2"/>
      <c r="E247" s="17">
        <v>16</v>
      </c>
      <c r="F247" s="17">
        <v>21</v>
      </c>
      <c r="G247" s="17">
        <v>19</v>
      </c>
      <c r="H247" s="17">
        <v>21</v>
      </c>
      <c r="I247" s="17">
        <v>20</v>
      </c>
      <c r="J247" s="17">
        <v>37</v>
      </c>
      <c r="K247" s="17">
        <v>54</v>
      </c>
      <c r="L247" s="17">
        <v>53</v>
      </c>
      <c r="M247" s="17">
        <v>29</v>
      </c>
      <c r="N247" s="17">
        <v>37</v>
      </c>
      <c r="O247" s="17">
        <v>29</v>
      </c>
      <c r="P247" s="17">
        <v>19</v>
      </c>
      <c r="Q247" s="17">
        <v>355</v>
      </c>
      <c r="R247" s="21" t="str">
        <f>IFERROR(_xlfn.XLOOKUP(LEFT(D247,4)*1,Linjelista!C:C,Linjelista!D:D),"")</f>
        <v/>
      </c>
    </row>
    <row r="248" spans="2:18" x14ac:dyDescent="0.35">
      <c r="C248" t="s">
        <v>1160</v>
      </c>
      <c r="D248" t="s">
        <v>1161</v>
      </c>
      <c r="E248" s="16"/>
      <c r="F248" s="16"/>
      <c r="G248" s="16"/>
      <c r="H248" s="16"/>
      <c r="I248" s="16"/>
      <c r="J248" s="16">
        <v>1</v>
      </c>
      <c r="K248" s="16"/>
      <c r="L248" s="16"/>
      <c r="M248" s="16"/>
      <c r="N248" s="16"/>
      <c r="O248" s="16">
        <v>1</v>
      </c>
      <c r="P248" s="16">
        <v>1</v>
      </c>
      <c r="Q248" s="16">
        <v>3</v>
      </c>
      <c r="R248" s="21" t="s">
        <v>1113</v>
      </c>
    </row>
    <row r="249" spans="2:18" x14ac:dyDescent="0.35">
      <c r="C249" s="2" t="s">
        <v>1162</v>
      </c>
      <c r="D249" s="2"/>
      <c r="E249" s="17"/>
      <c r="F249" s="17"/>
      <c r="G249" s="17"/>
      <c r="H249" s="17"/>
      <c r="I249" s="17"/>
      <c r="J249" s="17">
        <v>1</v>
      </c>
      <c r="K249" s="17"/>
      <c r="L249" s="17"/>
      <c r="M249" s="17"/>
      <c r="N249" s="17"/>
      <c r="O249" s="17">
        <v>1</v>
      </c>
      <c r="P249" s="17">
        <v>1</v>
      </c>
      <c r="Q249" s="17">
        <v>3</v>
      </c>
      <c r="R249" s="21" t="str">
        <f>IFERROR(_xlfn.XLOOKUP(LEFT(D249,4)*1,Linjelista!C:C,Linjelista!D:D),"")</f>
        <v/>
      </c>
    </row>
    <row r="250" spans="2:18" x14ac:dyDescent="0.35">
      <c r="C250" t="s">
        <v>105</v>
      </c>
      <c r="D250" t="s">
        <v>524</v>
      </c>
      <c r="E250" s="16">
        <v>73</v>
      </c>
      <c r="F250" s="16">
        <v>94</v>
      </c>
      <c r="G250" s="16">
        <v>93</v>
      </c>
      <c r="H250" s="16">
        <v>90</v>
      </c>
      <c r="I250" s="16">
        <v>104</v>
      </c>
      <c r="J250" s="16">
        <v>77</v>
      </c>
      <c r="K250" s="16">
        <v>149</v>
      </c>
      <c r="L250" s="16">
        <v>102</v>
      </c>
      <c r="M250" s="16">
        <v>117</v>
      </c>
      <c r="N250" s="16">
        <v>140</v>
      </c>
      <c r="O250" s="16">
        <v>113</v>
      </c>
      <c r="P250" s="16">
        <v>100</v>
      </c>
      <c r="Q250" s="16">
        <v>1252</v>
      </c>
      <c r="R250" s="21" t="str">
        <f>IFERROR(_xlfn.XLOOKUP(LEFT(D250,4)*1,Linjelista!C:C,Linjelista!D:D),"")</f>
        <v>TAXI</v>
      </c>
    </row>
    <row r="251" spans="2:18" x14ac:dyDescent="0.35">
      <c r="C251" s="2" t="s">
        <v>193</v>
      </c>
      <c r="D251" s="2"/>
      <c r="E251" s="17">
        <v>73</v>
      </c>
      <c r="F251" s="17">
        <v>94</v>
      </c>
      <c r="G251" s="17">
        <v>93</v>
      </c>
      <c r="H251" s="17">
        <v>90</v>
      </c>
      <c r="I251" s="17">
        <v>104</v>
      </c>
      <c r="J251" s="17">
        <v>77</v>
      </c>
      <c r="K251" s="17">
        <v>149</v>
      </c>
      <c r="L251" s="17">
        <v>102</v>
      </c>
      <c r="M251" s="17">
        <v>117</v>
      </c>
      <c r="N251" s="17">
        <v>140</v>
      </c>
      <c r="O251" s="17">
        <v>113</v>
      </c>
      <c r="P251" s="17">
        <v>100</v>
      </c>
      <c r="Q251" s="17">
        <v>1252</v>
      </c>
      <c r="R251" s="21" t="str">
        <f>IFERROR(_xlfn.XLOOKUP(LEFT(D251,4)*1,Linjelista!C:C,Linjelista!D:D),"")</f>
        <v/>
      </c>
    </row>
    <row r="252" spans="2:18" x14ac:dyDescent="0.35">
      <c r="C252" t="s">
        <v>106</v>
      </c>
      <c r="D252" t="s">
        <v>525</v>
      </c>
      <c r="E252" s="16">
        <v>161</v>
      </c>
      <c r="F252" s="16">
        <v>108</v>
      </c>
      <c r="G252" s="16">
        <v>115</v>
      </c>
      <c r="H252" s="16">
        <v>81</v>
      </c>
      <c r="I252" s="16">
        <v>71</v>
      </c>
      <c r="J252" s="16">
        <v>72</v>
      </c>
      <c r="K252" s="16">
        <v>114</v>
      </c>
      <c r="L252" s="16">
        <v>98</v>
      </c>
      <c r="M252" s="16">
        <v>113</v>
      </c>
      <c r="N252" s="16">
        <v>81</v>
      </c>
      <c r="O252" s="16">
        <v>89</v>
      </c>
      <c r="P252" s="16">
        <v>82</v>
      </c>
      <c r="Q252" s="16">
        <v>1185</v>
      </c>
      <c r="R252" s="21" t="str">
        <f>IFERROR(_xlfn.XLOOKUP(LEFT(D252,4)*1,Linjelista!C:C,Linjelista!D:D),"")</f>
        <v>TAXI</v>
      </c>
    </row>
    <row r="253" spans="2:18" x14ac:dyDescent="0.35">
      <c r="C253" s="2" t="s">
        <v>194</v>
      </c>
      <c r="D253" s="2"/>
      <c r="E253" s="17">
        <v>161</v>
      </c>
      <c r="F253" s="17">
        <v>108</v>
      </c>
      <c r="G253" s="17">
        <v>115</v>
      </c>
      <c r="H253" s="17">
        <v>81</v>
      </c>
      <c r="I253" s="17">
        <v>71</v>
      </c>
      <c r="J253" s="17">
        <v>72</v>
      </c>
      <c r="K253" s="17">
        <v>114</v>
      </c>
      <c r="L253" s="17">
        <v>98</v>
      </c>
      <c r="M253" s="17">
        <v>113</v>
      </c>
      <c r="N253" s="17">
        <v>81</v>
      </c>
      <c r="O253" s="17">
        <v>89</v>
      </c>
      <c r="P253" s="17">
        <v>82</v>
      </c>
      <c r="Q253" s="17">
        <v>1185</v>
      </c>
      <c r="R253" s="21" t="str">
        <f>IFERROR(_xlfn.XLOOKUP(LEFT(D253,4)*1,Linjelista!C:C,Linjelista!D:D),"")</f>
        <v/>
      </c>
    </row>
    <row r="254" spans="2:18" x14ac:dyDescent="0.35">
      <c r="B254" t="s">
        <v>13</v>
      </c>
      <c r="C254" t="s">
        <v>53</v>
      </c>
      <c r="D254" t="s">
        <v>526</v>
      </c>
      <c r="E254" s="16"/>
      <c r="F254" s="16"/>
      <c r="G254" s="16"/>
      <c r="H254" s="16">
        <v>-3</v>
      </c>
      <c r="I254" s="16"/>
      <c r="J254" s="16"/>
      <c r="K254" s="16"/>
      <c r="L254" s="16"/>
      <c r="M254" s="16"/>
      <c r="N254" s="16"/>
      <c r="O254" s="16"/>
      <c r="P254" s="16"/>
      <c r="Q254" s="16">
        <v>-3</v>
      </c>
      <c r="R254" s="21" t="str">
        <f>IFERROR(_xlfn.XLOOKUP(LEFT(D254,4)*1,Linjelista!C:C,Linjelista!D:D),"")</f>
        <v/>
      </c>
    </row>
    <row r="255" spans="2:18" x14ac:dyDescent="0.35">
      <c r="D255" t="s">
        <v>527</v>
      </c>
      <c r="E255" s="16"/>
      <c r="F255" s="16"/>
      <c r="G255" s="16"/>
      <c r="H255" s="16">
        <v>3</v>
      </c>
      <c r="I255" s="16"/>
      <c r="J255" s="16"/>
      <c r="K255" s="16"/>
      <c r="L255" s="16"/>
      <c r="M255" s="16"/>
      <c r="N255" s="16"/>
      <c r="O255" s="16"/>
      <c r="P255" s="16"/>
      <c r="Q255" s="16">
        <v>3</v>
      </c>
      <c r="R255" s="21" t="str">
        <f>IFERROR(_xlfn.XLOOKUP(LEFT(D255,4)*1,Linjelista!C:C,Linjelista!D:D),"")</f>
        <v/>
      </c>
    </row>
    <row r="256" spans="2:18" x14ac:dyDescent="0.35">
      <c r="D256" t="s">
        <v>528</v>
      </c>
      <c r="E256" s="16">
        <v>25694</v>
      </c>
      <c r="F256" s="16">
        <v>25086</v>
      </c>
      <c r="G256" s="16">
        <v>28593</v>
      </c>
      <c r="H256" s="16">
        <v>26041</v>
      </c>
      <c r="I256" s="16">
        <v>27730</v>
      </c>
      <c r="J256" s="16">
        <v>21468</v>
      </c>
      <c r="K256" s="16">
        <v>15692</v>
      </c>
      <c r="L256" s="16">
        <v>24769</v>
      </c>
      <c r="M256" s="16">
        <v>30687</v>
      </c>
      <c r="N256" s="16">
        <v>29882</v>
      </c>
      <c r="O256" s="16">
        <v>29145</v>
      </c>
      <c r="P256" s="16">
        <v>23708</v>
      </c>
      <c r="Q256" s="16">
        <v>308495</v>
      </c>
      <c r="R256" s="21" t="str">
        <f>IFERROR(_xlfn.XLOOKUP(LEFT(D256,4)*1,Linjelista!C:C,Linjelista!D:D),"")</f>
        <v>GRÅS</v>
      </c>
    </row>
    <row r="257" spans="3:18" x14ac:dyDescent="0.35">
      <c r="D257" t="s">
        <v>529</v>
      </c>
      <c r="E257" s="16">
        <v>2703</v>
      </c>
      <c r="F257" s="16">
        <v>2343</v>
      </c>
      <c r="G257" s="16">
        <v>2665</v>
      </c>
      <c r="H257" s="16">
        <v>2366</v>
      </c>
      <c r="I257" s="16">
        <v>2535</v>
      </c>
      <c r="J257" s="16">
        <v>2327</v>
      </c>
      <c r="K257" s="16">
        <v>1979</v>
      </c>
      <c r="L257" s="16">
        <v>2508</v>
      </c>
      <c r="M257" s="16">
        <v>3299</v>
      </c>
      <c r="N257" s="16">
        <v>3255</v>
      </c>
      <c r="O257" s="16">
        <v>3049</v>
      </c>
      <c r="P257" s="16">
        <v>2548</v>
      </c>
      <c r="Q257" s="16">
        <v>31577</v>
      </c>
      <c r="R257" s="21" t="str">
        <f>IFERROR(_xlfn.XLOOKUP(LEFT(D257,4)*1,Linjelista!C:C,Linjelista!D:D),"")</f>
        <v>540</v>
      </c>
    </row>
    <row r="258" spans="3:18" x14ac:dyDescent="0.35">
      <c r="D258" t="s">
        <v>530</v>
      </c>
      <c r="E258" s="16">
        <v>4144</v>
      </c>
      <c r="F258" s="16">
        <v>3701</v>
      </c>
      <c r="G258" s="16">
        <v>4035</v>
      </c>
      <c r="H258" s="16">
        <v>4031</v>
      </c>
      <c r="I258" s="16">
        <v>3788</v>
      </c>
      <c r="J258" s="16">
        <v>3749</v>
      </c>
      <c r="K258" s="16">
        <v>3321</v>
      </c>
      <c r="L258" s="16">
        <v>3635</v>
      </c>
      <c r="M258" s="16">
        <v>4465</v>
      </c>
      <c r="N258" s="16">
        <v>4550</v>
      </c>
      <c r="O258" s="16">
        <v>4388</v>
      </c>
      <c r="P258" s="16">
        <v>3494</v>
      </c>
      <c r="Q258" s="16">
        <v>47301</v>
      </c>
      <c r="R258" s="21" t="str">
        <f>IFERROR(_xlfn.XLOOKUP(LEFT(D258,4)*1,Linjelista!C:C,Linjelista!D:D),"")</f>
        <v>543</v>
      </c>
    </row>
    <row r="259" spans="3:18" x14ac:dyDescent="0.35">
      <c r="D259" t="s">
        <v>531</v>
      </c>
      <c r="E259" s="16">
        <v>1540</v>
      </c>
      <c r="F259" s="16">
        <v>1239</v>
      </c>
      <c r="G259" s="16">
        <v>1465</v>
      </c>
      <c r="H259" s="16">
        <v>1328</v>
      </c>
      <c r="I259" s="16">
        <v>1396</v>
      </c>
      <c r="J259" s="16">
        <v>956</v>
      </c>
      <c r="K259" s="16">
        <v>831</v>
      </c>
      <c r="L259" s="16">
        <v>1034</v>
      </c>
      <c r="M259" s="16">
        <v>1284</v>
      </c>
      <c r="N259" s="16">
        <v>1361</v>
      </c>
      <c r="O259" s="16">
        <v>1509</v>
      </c>
      <c r="P259" s="16">
        <v>1099</v>
      </c>
      <c r="Q259" s="16">
        <v>15042</v>
      </c>
      <c r="R259" s="21" t="str">
        <f>IFERROR(_xlfn.XLOOKUP(LEFT(D259,4)*1,Linjelista!C:C,Linjelista!D:D),"")</f>
        <v>545</v>
      </c>
    </row>
    <row r="260" spans="3:18" x14ac:dyDescent="0.35">
      <c r="D260" t="s">
        <v>532</v>
      </c>
      <c r="E260" s="16">
        <v>2830</v>
      </c>
      <c r="F260" s="16">
        <v>2430</v>
      </c>
      <c r="G260" s="16">
        <v>2667</v>
      </c>
      <c r="H260" s="16">
        <v>2424</v>
      </c>
      <c r="I260" s="16">
        <v>2447</v>
      </c>
      <c r="J260" s="16">
        <v>2148</v>
      </c>
      <c r="K260" s="16">
        <v>1449</v>
      </c>
      <c r="L260" s="16">
        <v>2132</v>
      </c>
      <c r="M260" s="16">
        <v>3040</v>
      </c>
      <c r="N260" s="16">
        <v>2720</v>
      </c>
      <c r="O260" s="16">
        <v>2625</v>
      </c>
      <c r="P260" s="16">
        <v>1985</v>
      </c>
      <c r="Q260" s="16">
        <v>28897</v>
      </c>
      <c r="R260" s="21" t="str">
        <f>IFERROR(_xlfn.XLOOKUP(LEFT(D260,4)*1,Linjelista!C:C,Linjelista!D:D),"")</f>
        <v>582</v>
      </c>
    </row>
    <row r="261" spans="3:18" x14ac:dyDescent="0.35">
      <c r="D261" t="s">
        <v>533</v>
      </c>
      <c r="E261" s="16">
        <v>373</v>
      </c>
      <c r="F261" s="16">
        <v>274</v>
      </c>
      <c r="G261" s="16">
        <v>376</v>
      </c>
      <c r="H261" s="16">
        <v>292</v>
      </c>
      <c r="I261" s="16">
        <v>352</v>
      </c>
      <c r="J261" s="16">
        <v>177</v>
      </c>
      <c r="K261" s="16"/>
      <c r="L261" s="16">
        <v>7</v>
      </c>
      <c r="M261" s="16"/>
      <c r="N261" s="16"/>
      <c r="O261" s="16"/>
      <c r="P261" s="16"/>
      <c r="Q261" s="16">
        <v>1851</v>
      </c>
      <c r="R261" s="21">
        <v>585</v>
      </c>
    </row>
    <row r="262" spans="3:18" x14ac:dyDescent="0.35">
      <c r="D262" t="s">
        <v>534</v>
      </c>
      <c r="E262" s="16">
        <v>6360</v>
      </c>
      <c r="F262" s="16">
        <v>5880</v>
      </c>
      <c r="G262" s="16">
        <v>7776</v>
      </c>
      <c r="H262" s="16">
        <v>6605</v>
      </c>
      <c r="I262" s="16">
        <v>6472</v>
      </c>
      <c r="J262" s="16">
        <v>6224</v>
      </c>
      <c r="K262" s="16">
        <v>4267</v>
      </c>
      <c r="L262" s="16">
        <v>6374</v>
      </c>
      <c r="M262" s="16">
        <v>8233</v>
      </c>
      <c r="N262" s="16">
        <v>7773</v>
      </c>
      <c r="O262" s="16">
        <v>7291</v>
      </c>
      <c r="P262" s="16">
        <v>4768</v>
      </c>
      <c r="Q262" s="16">
        <v>78023</v>
      </c>
      <c r="R262" s="21" t="str">
        <f>IFERROR(_xlfn.XLOOKUP(LEFT(D262,4)*1,Linjelista!C:C,Linjelista!D:D),"")</f>
        <v>610</v>
      </c>
    </row>
    <row r="263" spans="3:18" x14ac:dyDescent="0.35">
      <c r="C263" s="2" t="s">
        <v>195</v>
      </c>
      <c r="D263" s="2"/>
      <c r="E263" s="17">
        <v>43644</v>
      </c>
      <c r="F263" s="17">
        <v>40953</v>
      </c>
      <c r="G263" s="17">
        <v>47577</v>
      </c>
      <c r="H263" s="17">
        <v>43087</v>
      </c>
      <c r="I263" s="17">
        <v>44720</v>
      </c>
      <c r="J263" s="17">
        <v>37049</v>
      </c>
      <c r="K263" s="17">
        <v>27539</v>
      </c>
      <c r="L263" s="17">
        <v>40459</v>
      </c>
      <c r="M263" s="17">
        <v>51008</v>
      </c>
      <c r="N263" s="17">
        <v>49541</v>
      </c>
      <c r="O263" s="17">
        <v>48007</v>
      </c>
      <c r="P263" s="17">
        <v>37602</v>
      </c>
      <c r="Q263" s="17">
        <v>511186</v>
      </c>
      <c r="R263" s="21" t="str">
        <f>IFERROR(_xlfn.XLOOKUP(LEFT(D263,4)*1,Linjelista!C:C,Linjelista!D:D),"")</f>
        <v/>
      </c>
    </row>
    <row r="264" spans="3:18" x14ac:dyDescent="0.35">
      <c r="C264" t="s">
        <v>54</v>
      </c>
      <c r="D264" t="s">
        <v>535</v>
      </c>
      <c r="E264" s="16">
        <v>60975</v>
      </c>
      <c r="F264" s="16">
        <v>58976</v>
      </c>
      <c r="G264" s="16">
        <v>60847</v>
      </c>
      <c r="H264" s="16">
        <v>62674</v>
      </c>
      <c r="I264" s="16">
        <v>63767</v>
      </c>
      <c r="J264" s="16">
        <v>56884</v>
      </c>
      <c r="K264" s="16">
        <v>49967</v>
      </c>
      <c r="L264" s="16">
        <v>57185</v>
      </c>
      <c r="M264" s="16">
        <v>66740</v>
      </c>
      <c r="N264" s="16">
        <v>64656</v>
      </c>
      <c r="O264" s="16">
        <v>63021</v>
      </c>
      <c r="P264" s="16">
        <v>52045</v>
      </c>
      <c r="Q264" s="16">
        <v>717737</v>
      </c>
      <c r="R264" s="21" t="str">
        <f>IFERROR(_xlfn.XLOOKUP(LEFT(D264,4)*1,Linjelista!C:C,Linjelista!D:D),"")</f>
        <v>401</v>
      </c>
    </row>
    <row r="265" spans="3:18" x14ac:dyDescent="0.35">
      <c r="D265" t="s">
        <v>536</v>
      </c>
      <c r="E265" s="16">
        <v>10240</v>
      </c>
      <c r="F265" s="16">
        <v>10605</v>
      </c>
      <c r="G265" s="16">
        <v>11383</v>
      </c>
      <c r="H265" s="16">
        <v>11242</v>
      </c>
      <c r="I265" s="16">
        <v>11281</v>
      </c>
      <c r="J265" s="16">
        <v>9786</v>
      </c>
      <c r="K265" s="16">
        <v>7623</v>
      </c>
      <c r="L265" s="16">
        <v>9541</v>
      </c>
      <c r="M265" s="16">
        <v>11251</v>
      </c>
      <c r="N265" s="16">
        <v>11635</v>
      </c>
      <c r="O265" s="16">
        <v>10897</v>
      </c>
      <c r="P265" s="16">
        <v>9565</v>
      </c>
      <c r="Q265" s="16">
        <v>125049</v>
      </c>
      <c r="R265" s="21" t="str">
        <f>IFERROR(_xlfn.XLOOKUP(LEFT(D265,4)*1,Linjelista!C:C,Linjelista!D:D),"")</f>
        <v>402</v>
      </c>
    </row>
    <row r="266" spans="3:18" x14ac:dyDescent="0.35">
      <c r="D266" t="s">
        <v>537</v>
      </c>
      <c r="E266" s="16">
        <v>17895</v>
      </c>
      <c r="F266" s="16">
        <v>15960</v>
      </c>
      <c r="G266" s="16">
        <v>19367</v>
      </c>
      <c r="H266" s="16">
        <v>16743</v>
      </c>
      <c r="I266" s="16">
        <v>16052</v>
      </c>
      <c r="J266" s="16">
        <v>12933</v>
      </c>
      <c r="K266" s="16">
        <v>9939</v>
      </c>
      <c r="L266" s="16">
        <v>15345</v>
      </c>
      <c r="M266" s="16">
        <v>20006</v>
      </c>
      <c r="N266" s="16">
        <v>19801</v>
      </c>
      <c r="O266" s="16">
        <v>20044</v>
      </c>
      <c r="P266" s="16">
        <v>16465</v>
      </c>
      <c r="Q266" s="16">
        <v>200550</v>
      </c>
      <c r="R266" s="21" t="str">
        <f>IFERROR(_xlfn.XLOOKUP(LEFT(D266,4)*1,Linjelista!C:C,Linjelista!D:D),"")</f>
        <v>403</v>
      </c>
    </row>
    <row r="267" spans="3:18" x14ac:dyDescent="0.35">
      <c r="D267" t="s">
        <v>538</v>
      </c>
      <c r="E267" s="16">
        <v>8620</v>
      </c>
      <c r="F267" s="16">
        <v>8081</v>
      </c>
      <c r="G267" s="16">
        <v>8846</v>
      </c>
      <c r="H267" s="16">
        <v>8231</v>
      </c>
      <c r="I267" s="16">
        <v>8635</v>
      </c>
      <c r="J267" s="16">
        <v>6438</v>
      </c>
      <c r="K267" s="16">
        <v>4674</v>
      </c>
      <c r="L267" s="16">
        <v>6791</v>
      </c>
      <c r="M267" s="16">
        <v>9356</v>
      </c>
      <c r="N267" s="16">
        <v>9496</v>
      </c>
      <c r="O267" s="16">
        <v>10120</v>
      </c>
      <c r="P267" s="16">
        <v>8134</v>
      </c>
      <c r="Q267" s="16">
        <v>97422</v>
      </c>
      <c r="R267" s="21" t="str">
        <f>IFERROR(_xlfn.XLOOKUP(LEFT(D267,4)*1,Linjelista!C:C,Linjelista!D:D),"")</f>
        <v>404</v>
      </c>
    </row>
    <row r="268" spans="3:18" x14ac:dyDescent="0.35">
      <c r="D268" t="s">
        <v>539</v>
      </c>
      <c r="E268" s="16">
        <v>15194</v>
      </c>
      <c r="F268" s="16">
        <v>14415</v>
      </c>
      <c r="G268" s="16">
        <v>16011</v>
      </c>
      <c r="H268" s="16">
        <v>14135</v>
      </c>
      <c r="I268" s="16">
        <v>14927</v>
      </c>
      <c r="J268" s="16">
        <v>11777</v>
      </c>
      <c r="K268" s="16">
        <v>8078</v>
      </c>
      <c r="L268" s="16">
        <v>11786</v>
      </c>
      <c r="M268" s="16">
        <v>16199</v>
      </c>
      <c r="N268" s="16">
        <v>15878</v>
      </c>
      <c r="O268" s="16">
        <v>16425</v>
      </c>
      <c r="P268" s="16">
        <v>13362</v>
      </c>
      <c r="Q268" s="16">
        <v>168187</v>
      </c>
      <c r="R268" s="21" t="str">
        <f>IFERROR(_xlfn.XLOOKUP(LEFT(D268,4)*1,Linjelista!C:C,Linjelista!D:D),"")</f>
        <v>411</v>
      </c>
    </row>
    <row r="269" spans="3:18" x14ac:dyDescent="0.35">
      <c r="D269" t="s">
        <v>540</v>
      </c>
      <c r="E269" s="16">
        <v>2405</v>
      </c>
      <c r="F269" s="16">
        <v>2065</v>
      </c>
      <c r="G269" s="16">
        <v>2629</v>
      </c>
      <c r="H269" s="16">
        <v>1889</v>
      </c>
      <c r="I269" s="16">
        <v>2139</v>
      </c>
      <c r="J269" s="16">
        <v>1021</v>
      </c>
      <c r="K269" s="16"/>
      <c r="L269" s="16">
        <v>1112</v>
      </c>
      <c r="M269" s="16">
        <v>2389</v>
      </c>
      <c r="N269" s="16">
        <v>2159</v>
      </c>
      <c r="O269" s="16">
        <v>2270</v>
      </c>
      <c r="P269" s="16">
        <v>1819</v>
      </c>
      <c r="Q269" s="16">
        <v>21897</v>
      </c>
      <c r="R269" s="21" t="str">
        <f>IFERROR(_xlfn.XLOOKUP(LEFT(D269,4)*1,Linjelista!C:C,Linjelista!D:D),"")</f>
        <v>413</v>
      </c>
    </row>
    <row r="270" spans="3:18" x14ac:dyDescent="0.35">
      <c r="D270" t="s">
        <v>541</v>
      </c>
      <c r="E270" s="16">
        <v>3768</v>
      </c>
      <c r="F270" s="16">
        <v>3508</v>
      </c>
      <c r="G270" s="16">
        <v>4320</v>
      </c>
      <c r="H270" s="16">
        <v>4051</v>
      </c>
      <c r="I270" s="16">
        <v>3777</v>
      </c>
      <c r="J270" s="16">
        <v>2372</v>
      </c>
      <c r="K270" s="16">
        <v>107</v>
      </c>
      <c r="L270" s="16">
        <v>1908</v>
      </c>
      <c r="M270" s="16">
        <v>4376</v>
      </c>
      <c r="N270" s="16">
        <v>4081</v>
      </c>
      <c r="O270" s="16">
        <v>3969</v>
      </c>
      <c r="P270" s="16">
        <v>3032</v>
      </c>
      <c r="Q270" s="16">
        <v>39269</v>
      </c>
      <c r="R270" s="21" t="str">
        <f>IFERROR(_xlfn.XLOOKUP(LEFT(D270,4)*1,Linjelista!C:C,Linjelista!D:D),"")</f>
        <v>414</v>
      </c>
    </row>
    <row r="271" spans="3:18" x14ac:dyDescent="0.35">
      <c r="D271" t="s">
        <v>542</v>
      </c>
      <c r="E271" s="16">
        <v>1746</v>
      </c>
      <c r="F271" s="16">
        <v>1498</v>
      </c>
      <c r="G271" s="16">
        <v>1674</v>
      </c>
      <c r="H271" s="16">
        <v>1560</v>
      </c>
      <c r="I271" s="16">
        <v>1503</v>
      </c>
      <c r="J271" s="16">
        <v>1036</v>
      </c>
      <c r="K271" s="16">
        <v>1084</v>
      </c>
      <c r="L271" s="16">
        <v>1312</v>
      </c>
      <c r="M271" s="16">
        <v>1848</v>
      </c>
      <c r="N271" s="16">
        <v>1801</v>
      </c>
      <c r="O271" s="16">
        <v>1784</v>
      </c>
      <c r="P271" s="16">
        <v>1389</v>
      </c>
      <c r="Q271" s="16">
        <v>18235</v>
      </c>
      <c r="R271" s="21" t="str">
        <f>IFERROR(_xlfn.XLOOKUP(LEFT(D271,4)*1,Linjelista!C:C,Linjelista!D:D),"")</f>
        <v>415</v>
      </c>
    </row>
    <row r="272" spans="3:18" x14ac:dyDescent="0.35">
      <c r="D272" t="s">
        <v>543</v>
      </c>
      <c r="E272" s="16">
        <v>118</v>
      </c>
      <c r="F272" s="16">
        <v>123</v>
      </c>
      <c r="G272" s="16">
        <v>87</v>
      </c>
      <c r="H272" s="16">
        <v>75</v>
      </c>
      <c r="I272" s="16">
        <v>83</v>
      </c>
      <c r="J272" s="16">
        <v>86</v>
      </c>
      <c r="K272" s="16">
        <v>53</v>
      </c>
      <c r="L272" s="16">
        <v>67</v>
      </c>
      <c r="M272" s="16">
        <v>54</v>
      </c>
      <c r="N272" s="16">
        <v>100</v>
      </c>
      <c r="O272" s="16">
        <v>131</v>
      </c>
      <c r="P272" s="16">
        <v>119</v>
      </c>
      <c r="Q272" s="16">
        <v>1096</v>
      </c>
      <c r="R272" s="21" t="str">
        <f>IFERROR(_xlfn.XLOOKUP(LEFT(D272,4)*1,Linjelista!C:C,Linjelista!D:D),"")</f>
        <v>416</v>
      </c>
    </row>
    <row r="273" spans="3:18" x14ac:dyDescent="0.35">
      <c r="D273" t="s">
        <v>544</v>
      </c>
      <c r="E273" s="16">
        <v>655</v>
      </c>
      <c r="F273" s="16">
        <v>586</v>
      </c>
      <c r="G273" s="16">
        <v>673</v>
      </c>
      <c r="H273" s="16">
        <v>642</v>
      </c>
      <c r="I273" s="16">
        <v>605</v>
      </c>
      <c r="J273" s="16">
        <v>398</v>
      </c>
      <c r="K273" s="16"/>
      <c r="L273" s="16">
        <v>431</v>
      </c>
      <c r="M273" s="16">
        <v>862</v>
      </c>
      <c r="N273" s="16">
        <v>798</v>
      </c>
      <c r="O273" s="16">
        <v>636</v>
      </c>
      <c r="P273" s="16">
        <v>561</v>
      </c>
      <c r="Q273" s="16">
        <v>6847</v>
      </c>
      <c r="R273" s="21" t="str">
        <f>IFERROR(_xlfn.XLOOKUP(LEFT(D273,4)*1,Linjelista!C:C,Linjelista!D:D),"")</f>
        <v>431</v>
      </c>
    </row>
    <row r="274" spans="3:18" x14ac:dyDescent="0.35">
      <c r="D274" t="s">
        <v>545</v>
      </c>
      <c r="E274" s="16">
        <v>995</v>
      </c>
      <c r="F274" s="16">
        <v>989</v>
      </c>
      <c r="G274" s="16">
        <v>1250</v>
      </c>
      <c r="H274" s="16">
        <v>1111</v>
      </c>
      <c r="I274" s="16">
        <v>1009</v>
      </c>
      <c r="J274" s="16">
        <v>432</v>
      </c>
      <c r="K274" s="16"/>
      <c r="L274" s="16">
        <v>513</v>
      </c>
      <c r="M274" s="16">
        <v>1195</v>
      </c>
      <c r="N274" s="16">
        <v>1137</v>
      </c>
      <c r="O274" s="16">
        <v>1080</v>
      </c>
      <c r="P274" s="16">
        <v>560</v>
      </c>
      <c r="Q274" s="16">
        <v>10271</v>
      </c>
      <c r="R274" s="21" t="str">
        <f>IFERROR(_xlfn.XLOOKUP(LEFT(D274,4)*1,Linjelista!C:C,Linjelista!D:D),"")</f>
        <v>433</v>
      </c>
    </row>
    <row r="275" spans="3:18" x14ac:dyDescent="0.35">
      <c r="D275" t="s">
        <v>546</v>
      </c>
      <c r="E275" s="16">
        <v>24481</v>
      </c>
      <c r="F275" s="16">
        <v>23966</v>
      </c>
      <c r="G275" s="16">
        <v>26971</v>
      </c>
      <c r="H275" s="16">
        <v>24671</v>
      </c>
      <c r="I275" s="16">
        <v>25481</v>
      </c>
      <c r="J275" s="16">
        <v>20016</v>
      </c>
      <c r="K275" s="16">
        <v>13765</v>
      </c>
      <c r="L275" s="16">
        <v>21326</v>
      </c>
      <c r="M275" s="16">
        <v>27621</v>
      </c>
      <c r="N275" s="16">
        <v>27716</v>
      </c>
      <c r="O275" s="16">
        <v>26445</v>
      </c>
      <c r="P275" s="16">
        <v>23308</v>
      </c>
      <c r="Q275" s="16">
        <v>285767</v>
      </c>
      <c r="R275" s="21" t="str">
        <f>IFERROR(_xlfn.XLOOKUP(LEFT(D275,4)*1,Linjelista!C:C,Linjelista!D:D),"")</f>
        <v>434</v>
      </c>
    </row>
    <row r="276" spans="3:18" x14ac:dyDescent="0.35">
      <c r="D276" t="s">
        <v>547</v>
      </c>
      <c r="E276" s="16">
        <v>445</v>
      </c>
      <c r="F276" s="16">
        <v>444</v>
      </c>
      <c r="G276" s="16">
        <v>575</v>
      </c>
      <c r="H276" s="16">
        <v>518</v>
      </c>
      <c r="I276" s="16">
        <v>475</v>
      </c>
      <c r="J276" s="16">
        <v>203</v>
      </c>
      <c r="K276" s="16"/>
      <c r="L276" s="16">
        <v>312</v>
      </c>
      <c r="M276" s="16">
        <v>676</v>
      </c>
      <c r="N276" s="16">
        <v>642</v>
      </c>
      <c r="O276" s="16">
        <v>652</v>
      </c>
      <c r="P276" s="16">
        <v>517</v>
      </c>
      <c r="Q276" s="16">
        <v>5459</v>
      </c>
      <c r="R276" s="21" t="str">
        <f>IFERROR(_xlfn.XLOOKUP(LEFT(D276,4)*1,Linjelista!C:C,Linjelista!D:D),"")</f>
        <v>435</v>
      </c>
    </row>
    <row r="277" spans="3:18" x14ac:dyDescent="0.35">
      <c r="D277" t="s">
        <v>548</v>
      </c>
      <c r="E277" s="16">
        <v>39</v>
      </c>
      <c r="F277" s="16">
        <v>33</v>
      </c>
      <c r="G277" s="16">
        <v>25</v>
      </c>
      <c r="H277" s="16">
        <v>38</v>
      </c>
      <c r="I277" s="16">
        <v>44</v>
      </c>
      <c r="J277" s="16">
        <v>27</v>
      </c>
      <c r="K277" s="16">
        <v>124</v>
      </c>
      <c r="L277" s="16">
        <v>87</v>
      </c>
      <c r="M277" s="16">
        <v>30</v>
      </c>
      <c r="N277" s="16">
        <v>27</v>
      </c>
      <c r="O277" s="16">
        <v>83</v>
      </c>
      <c r="P277" s="16">
        <v>54</v>
      </c>
      <c r="Q277" s="16">
        <v>611</v>
      </c>
      <c r="R277" s="21" t="str">
        <f>IFERROR(_xlfn.XLOOKUP(LEFT(D277,4)*1,Linjelista!C:C,Linjelista!D:D),"")</f>
        <v>413</v>
      </c>
    </row>
    <row r="278" spans="3:18" x14ac:dyDescent="0.35">
      <c r="D278" t="s">
        <v>549</v>
      </c>
      <c r="E278" s="16">
        <v>152</v>
      </c>
      <c r="F278" s="16">
        <v>117</v>
      </c>
      <c r="G278" s="16">
        <v>152</v>
      </c>
      <c r="H278" s="16">
        <v>124</v>
      </c>
      <c r="I278" s="16">
        <v>157</v>
      </c>
      <c r="J278" s="16">
        <v>255</v>
      </c>
      <c r="K278" s="16">
        <v>761</v>
      </c>
      <c r="L278" s="16">
        <v>438</v>
      </c>
      <c r="M278" s="16">
        <v>158</v>
      </c>
      <c r="N278" s="16">
        <v>133</v>
      </c>
      <c r="O278" s="16">
        <v>176</v>
      </c>
      <c r="P278" s="16">
        <v>216</v>
      </c>
      <c r="Q278" s="16">
        <v>2839</v>
      </c>
      <c r="R278" s="21" t="str">
        <f>IFERROR(_xlfn.XLOOKUP(LEFT(D278,4)*1,Linjelista!C:C,Linjelista!D:D),"")</f>
        <v>414</v>
      </c>
    </row>
    <row r="279" spans="3:18" x14ac:dyDescent="0.35">
      <c r="D279" t="s">
        <v>1340</v>
      </c>
      <c r="E279" s="16"/>
      <c r="F279" s="16"/>
      <c r="G279" s="16"/>
      <c r="H279" s="16"/>
      <c r="I279" s="16"/>
      <c r="J279" s="16"/>
      <c r="K279" s="16">
        <v>30</v>
      </c>
      <c r="L279" s="16">
        <v>6</v>
      </c>
      <c r="M279" s="16"/>
      <c r="N279" s="16"/>
      <c r="O279" s="16"/>
      <c r="P279" s="16"/>
      <c r="Q279" s="16">
        <v>36</v>
      </c>
      <c r="R279" s="21" t="str">
        <f>IFERROR(_xlfn.XLOOKUP(LEFT(D279,4)*1,Linjelista!C:C,Linjelista!D:D),"")</f>
        <v>431</v>
      </c>
    </row>
    <row r="280" spans="3:18" x14ac:dyDescent="0.35">
      <c r="D280" t="s">
        <v>1341</v>
      </c>
      <c r="E280" s="16"/>
      <c r="F280" s="16"/>
      <c r="G280" s="16"/>
      <c r="H280" s="16"/>
      <c r="I280" s="16"/>
      <c r="J280" s="16"/>
      <c r="K280" s="16">
        <v>34</v>
      </c>
      <c r="L280" s="16">
        <v>12</v>
      </c>
      <c r="M280" s="16"/>
      <c r="N280" s="16"/>
      <c r="O280" s="16"/>
      <c r="P280" s="16"/>
      <c r="Q280" s="16">
        <v>46</v>
      </c>
      <c r="R280" s="21" t="str">
        <f>IFERROR(_xlfn.XLOOKUP(LEFT(D280,4)*1,Linjelista!C:C,Linjelista!D:D),"")</f>
        <v>434</v>
      </c>
    </row>
    <row r="281" spans="3:18" x14ac:dyDescent="0.35">
      <c r="D281" t="s">
        <v>550</v>
      </c>
      <c r="E281" s="16"/>
      <c r="F281" s="16"/>
      <c r="G281" s="16"/>
      <c r="H281" s="16"/>
      <c r="I281" s="16"/>
      <c r="J281" s="16">
        <v>13</v>
      </c>
      <c r="K281" s="16">
        <v>6</v>
      </c>
      <c r="L281" s="16">
        <v>1</v>
      </c>
      <c r="M281" s="16"/>
      <c r="N281" s="16"/>
      <c r="O281" s="16"/>
      <c r="P281" s="16"/>
      <c r="Q281" s="16">
        <v>20</v>
      </c>
      <c r="R281" s="21" t="str">
        <f>IFERROR(_xlfn.XLOOKUP(LEFT(D281,4)*1,Linjelista!C:C,Linjelista!D:D),"")</f>
        <v>435</v>
      </c>
    </row>
    <row r="282" spans="3:18" x14ac:dyDescent="0.35">
      <c r="C282" s="2" t="s">
        <v>196</v>
      </c>
      <c r="D282" s="2"/>
      <c r="E282" s="17">
        <v>147728</v>
      </c>
      <c r="F282" s="17">
        <v>141366</v>
      </c>
      <c r="G282" s="17">
        <v>154810</v>
      </c>
      <c r="H282" s="17">
        <v>147704</v>
      </c>
      <c r="I282" s="17">
        <v>149935</v>
      </c>
      <c r="J282" s="17">
        <v>123677</v>
      </c>
      <c r="K282" s="17">
        <v>96245</v>
      </c>
      <c r="L282" s="17">
        <v>128173</v>
      </c>
      <c r="M282" s="17">
        <v>162761</v>
      </c>
      <c r="N282" s="17">
        <v>160060</v>
      </c>
      <c r="O282" s="17">
        <v>157733</v>
      </c>
      <c r="P282" s="17">
        <v>131146</v>
      </c>
      <c r="Q282" s="17">
        <v>1701338</v>
      </c>
      <c r="R282" s="21" t="str">
        <f>IFERROR(_xlfn.XLOOKUP(LEFT(D282,4)*1,Linjelista!C:C,Linjelista!D:D),"")</f>
        <v/>
      </c>
    </row>
    <row r="283" spans="3:18" x14ac:dyDescent="0.35">
      <c r="C283" t="s">
        <v>55</v>
      </c>
      <c r="D283" t="s">
        <v>551</v>
      </c>
      <c r="E283" s="16">
        <v>6</v>
      </c>
      <c r="F283" s="16">
        <v>4</v>
      </c>
      <c r="G283" s="16">
        <v>2</v>
      </c>
      <c r="H283" s="16">
        <v>3</v>
      </c>
      <c r="I283" s="16">
        <v>2</v>
      </c>
      <c r="J283" s="16">
        <v>3</v>
      </c>
      <c r="K283" s="16"/>
      <c r="L283" s="16"/>
      <c r="M283" s="16"/>
      <c r="N283" s="16"/>
      <c r="O283" s="16"/>
      <c r="P283" s="16"/>
      <c r="Q283" s="16">
        <v>20</v>
      </c>
      <c r="R283" s="21">
        <v>542</v>
      </c>
    </row>
    <row r="284" spans="3:18" x14ac:dyDescent="0.35">
      <c r="D284" t="s">
        <v>552</v>
      </c>
      <c r="E284" s="16">
        <v>70</v>
      </c>
      <c r="F284" s="16">
        <v>32</v>
      </c>
      <c r="G284" s="16">
        <v>72</v>
      </c>
      <c r="H284" s="16">
        <v>65</v>
      </c>
      <c r="I284" s="16">
        <v>59</v>
      </c>
      <c r="J284" s="16">
        <v>69</v>
      </c>
      <c r="K284" s="16">
        <v>62</v>
      </c>
      <c r="L284" s="16">
        <v>45</v>
      </c>
      <c r="M284" s="16">
        <v>40</v>
      </c>
      <c r="N284" s="16">
        <v>36</v>
      </c>
      <c r="O284" s="16">
        <v>68</v>
      </c>
      <c r="P284" s="16">
        <v>92</v>
      </c>
      <c r="Q284" s="16">
        <v>710</v>
      </c>
      <c r="R284" s="21" t="str">
        <f>IFERROR(_xlfn.XLOOKUP(LEFT(D284,4)*1,Linjelista!C:C,Linjelista!D:D),"")</f>
        <v>543</v>
      </c>
    </row>
    <row r="285" spans="3:18" x14ac:dyDescent="0.35">
      <c r="D285" t="s">
        <v>553</v>
      </c>
      <c r="E285" s="16">
        <v>12</v>
      </c>
      <c r="F285" s="16">
        <v>7</v>
      </c>
      <c r="G285" s="16">
        <v>3</v>
      </c>
      <c r="H285" s="16">
        <v>1</v>
      </c>
      <c r="I285" s="16">
        <v>3</v>
      </c>
      <c r="J285" s="16">
        <v>7</v>
      </c>
      <c r="K285" s="16">
        <v>9</v>
      </c>
      <c r="L285" s="16">
        <v>5</v>
      </c>
      <c r="M285" s="16">
        <v>2</v>
      </c>
      <c r="N285" s="16">
        <v>2</v>
      </c>
      <c r="O285" s="16">
        <v>2</v>
      </c>
      <c r="P285" s="16">
        <v>4</v>
      </c>
      <c r="Q285" s="16">
        <v>57</v>
      </c>
      <c r="R285" s="21" t="str">
        <f>IFERROR(_xlfn.XLOOKUP(LEFT(D285,4)*1,Linjelista!C:C,Linjelista!D:D),"")</f>
        <v>546</v>
      </c>
    </row>
    <row r="286" spans="3:18" x14ac:dyDescent="0.35">
      <c r="D286" t="s">
        <v>554</v>
      </c>
      <c r="E286" s="16">
        <v>52</v>
      </c>
      <c r="F286" s="16">
        <v>36</v>
      </c>
      <c r="G286" s="16">
        <v>33</v>
      </c>
      <c r="H286" s="16">
        <v>43</v>
      </c>
      <c r="I286" s="16">
        <v>42</v>
      </c>
      <c r="J286" s="16">
        <v>34</v>
      </c>
      <c r="K286" s="16"/>
      <c r="L286" s="16"/>
      <c r="M286" s="16"/>
      <c r="N286" s="16"/>
      <c r="O286" s="16"/>
      <c r="P286" s="16"/>
      <c r="Q286" s="16">
        <v>240</v>
      </c>
      <c r="R286" s="21">
        <v>561</v>
      </c>
    </row>
    <row r="287" spans="3:18" x14ac:dyDescent="0.35">
      <c r="D287" t="s">
        <v>555</v>
      </c>
      <c r="E287" s="16">
        <v>4</v>
      </c>
      <c r="F287" s="16">
        <v>3</v>
      </c>
      <c r="G287" s="16">
        <v>3</v>
      </c>
      <c r="H287" s="16">
        <v>9</v>
      </c>
      <c r="I287" s="16">
        <v>10</v>
      </c>
      <c r="J287" s="16">
        <v>4</v>
      </c>
      <c r="K287" s="16">
        <v>2</v>
      </c>
      <c r="L287" s="16">
        <v>4</v>
      </c>
      <c r="M287" s="16">
        <v>2</v>
      </c>
      <c r="N287" s="16">
        <v>5</v>
      </c>
      <c r="O287" s="16">
        <v>5</v>
      </c>
      <c r="P287" s="16">
        <v>4</v>
      </c>
      <c r="Q287" s="16">
        <v>55</v>
      </c>
      <c r="R287" s="21" t="str">
        <f>IFERROR(_xlfn.XLOOKUP(LEFT(D287,4)*1,Linjelista!C:C,Linjelista!D:D),"")</f>
        <v>566</v>
      </c>
    </row>
    <row r="288" spans="3:18" x14ac:dyDescent="0.35">
      <c r="D288" t="s">
        <v>1316</v>
      </c>
      <c r="E288" s="16"/>
      <c r="F288" s="16"/>
      <c r="G288" s="16"/>
      <c r="H288" s="16"/>
      <c r="I288" s="16"/>
      <c r="J288" s="16">
        <v>154</v>
      </c>
      <c r="K288" s="16">
        <v>294</v>
      </c>
      <c r="L288" s="16">
        <v>305</v>
      </c>
      <c r="M288" s="16">
        <v>432</v>
      </c>
      <c r="N288" s="16">
        <v>468</v>
      </c>
      <c r="O288" s="16">
        <v>459</v>
      </c>
      <c r="P288" s="16">
        <v>375</v>
      </c>
      <c r="Q288" s="16">
        <v>2487</v>
      </c>
      <c r="R288" s="21" t="str">
        <f>IFERROR(_xlfn.XLOOKUP(LEFT(D288,4)*1,Linjelista!C:C,Linjelista!D:D),"")</f>
        <v>11</v>
      </c>
    </row>
    <row r="289" spans="3:18" x14ac:dyDescent="0.35">
      <c r="D289" t="s">
        <v>556</v>
      </c>
      <c r="E289" s="16">
        <v>3104</v>
      </c>
      <c r="F289" s="16">
        <v>2887</v>
      </c>
      <c r="G289" s="16">
        <v>3354</v>
      </c>
      <c r="H289" s="16">
        <v>2911</v>
      </c>
      <c r="I289" s="16">
        <v>3092</v>
      </c>
      <c r="J289" s="16">
        <v>1752</v>
      </c>
      <c r="K289" s="16">
        <v>855</v>
      </c>
      <c r="L289" s="16">
        <v>1732</v>
      </c>
      <c r="M289" s="16">
        <v>2986</v>
      </c>
      <c r="N289" s="16">
        <v>2572</v>
      </c>
      <c r="O289" s="16">
        <v>2436</v>
      </c>
      <c r="P289" s="16">
        <v>1813</v>
      </c>
      <c r="Q289" s="16">
        <v>29494</v>
      </c>
      <c r="R289" s="21" t="str">
        <f>IFERROR(_xlfn.XLOOKUP(LEFT(D289,4)*1,Linjelista!C:C,Linjelista!D:D),"")</f>
        <v>541</v>
      </c>
    </row>
    <row r="290" spans="3:18" x14ac:dyDescent="0.35">
      <c r="D290" t="s">
        <v>557</v>
      </c>
      <c r="E290" s="16">
        <v>1203</v>
      </c>
      <c r="F290" s="16">
        <v>1099</v>
      </c>
      <c r="G290" s="16">
        <v>1387</v>
      </c>
      <c r="H290" s="16">
        <v>1101</v>
      </c>
      <c r="I290" s="16">
        <v>1138</v>
      </c>
      <c r="J290" s="16">
        <v>457</v>
      </c>
      <c r="K290" s="16"/>
      <c r="L290" s="16"/>
      <c r="M290" s="16"/>
      <c r="N290" s="16"/>
      <c r="O290" s="16"/>
      <c r="P290" s="16"/>
      <c r="Q290" s="16">
        <v>6385</v>
      </c>
      <c r="R290" s="21">
        <v>542</v>
      </c>
    </row>
    <row r="291" spans="3:18" x14ac:dyDescent="0.35">
      <c r="D291" t="s">
        <v>558</v>
      </c>
      <c r="E291" s="16">
        <v>279</v>
      </c>
      <c r="F291" s="16">
        <v>226</v>
      </c>
      <c r="G291" s="16">
        <v>345</v>
      </c>
      <c r="H291" s="16">
        <v>280</v>
      </c>
      <c r="I291" s="16">
        <v>277</v>
      </c>
      <c r="J291" s="16">
        <v>126</v>
      </c>
      <c r="K291" s="16"/>
      <c r="L291" s="16"/>
      <c r="M291" s="16"/>
      <c r="N291" s="16"/>
      <c r="O291" s="16"/>
      <c r="P291" s="16"/>
      <c r="Q291" s="16">
        <v>1533</v>
      </c>
      <c r="R291" s="21">
        <v>544</v>
      </c>
    </row>
    <row r="292" spans="3:18" x14ac:dyDescent="0.35">
      <c r="D292" t="s">
        <v>559</v>
      </c>
      <c r="E292" s="16">
        <v>539</v>
      </c>
      <c r="F292" s="16">
        <v>487</v>
      </c>
      <c r="G292" s="16">
        <v>632</v>
      </c>
      <c r="H292" s="16">
        <v>568</v>
      </c>
      <c r="I292" s="16">
        <v>538</v>
      </c>
      <c r="J292" s="16">
        <v>489</v>
      </c>
      <c r="K292" s="16">
        <v>575</v>
      </c>
      <c r="L292" s="16">
        <v>669</v>
      </c>
      <c r="M292" s="16">
        <v>1023</v>
      </c>
      <c r="N292" s="16">
        <v>1002</v>
      </c>
      <c r="O292" s="16">
        <v>907</v>
      </c>
      <c r="P292" s="16">
        <v>660</v>
      </c>
      <c r="Q292" s="16">
        <v>8089</v>
      </c>
      <c r="R292" s="21" t="str">
        <f>IFERROR(_xlfn.XLOOKUP(LEFT(D292,4)*1,Linjelista!C:C,Linjelista!D:D),"")</f>
        <v>546</v>
      </c>
    </row>
    <row r="293" spans="3:18" x14ac:dyDescent="0.35">
      <c r="D293" t="s">
        <v>1224</v>
      </c>
      <c r="E293" s="16"/>
      <c r="F293" s="16"/>
      <c r="G293" s="16"/>
      <c r="H293" s="16"/>
      <c r="I293" s="16"/>
      <c r="J293" s="16">
        <v>283</v>
      </c>
      <c r="K293" s="16">
        <v>1454</v>
      </c>
      <c r="L293" s="16">
        <v>560</v>
      </c>
      <c r="M293" s="16">
        <v>750</v>
      </c>
      <c r="N293" s="16">
        <v>670</v>
      </c>
      <c r="O293" s="16">
        <v>561</v>
      </c>
      <c r="P293" s="16">
        <v>365</v>
      </c>
      <c r="Q293" s="16">
        <v>4643</v>
      </c>
      <c r="R293" s="21" t="str">
        <f>IFERROR(_xlfn.XLOOKUP(LEFT(D293,4)*1,Linjelista!C:C,Linjelista!D:D),"")</f>
        <v>549</v>
      </c>
    </row>
    <row r="294" spans="3:18" x14ac:dyDescent="0.35">
      <c r="D294" t="s">
        <v>561</v>
      </c>
      <c r="E294" s="16">
        <v>1775</v>
      </c>
      <c r="F294" s="16">
        <v>1458</v>
      </c>
      <c r="G294" s="16">
        <v>1820</v>
      </c>
      <c r="H294" s="16">
        <v>1302</v>
      </c>
      <c r="I294" s="16">
        <v>1610</v>
      </c>
      <c r="J294" s="16">
        <v>720</v>
      </c>
      <c r="K294" s="16"/>
      <c r="L294" s="16"/>
      <c r="M294" s="16"/>
      <c r="N294" s="16"/>
      <c r="O294" s="16"/>
      <c r="P294" s="16"/>
      <c r="Q294" s="16">
        <v>8685</v>
      </c>
      <c r="R294" s="21">
        <v>551</v>
      </c>
    </row>
    <row r="295" spans="3:18" x14ac:dyDescent="0.35">
      <c r="D295" t="s">
        <v>562</v>
      </c>
      <c r="E295" s="16">
        <v>1525</v>
      </c>
      <c r="F295" s="16">
        <v>1378</v>
      </c>
      <c r="G295" s="16">
        <v>1560</v>
      </c>
      <c r="H295" s="16">
        <v>1336</v>
      </c>
      <c r="I295" s="16">
        <v>1348</v>
      </c>
      <c r="J295" s="16">
        <v>1087</v>
      </c>
      <c r="K295" s="16">
        <v>949</v>
      </c>
      <c r="L295" s="16">
        <v>1344</v>
      </c>
      <c r="M295" s="16">
        <v>2093</v>
      </c>
      <c r="N295" s="16">
        <v>2004</v>
      </c>
      <c r="O295" s="16">
        <v>2152</v>
      </c>
      <c r="P295" s="16">
        <v>1432</v>
      </c>
      <c r="Q295" s="16">
        <v>18208</v>
      </c>
      <c r="R295" s="21" t="str">
        <f>IFERROR(_xlfn.XLOOKUP(LEFT(D295,4)*1,Linjelista!C:C,Linjelista!D:D),"")</f>
        <v>554</v>
      </c>
    </row>
    <row r="296" spans="3:18" x14ac:dyDescent="0.35">
      <c r="D296" t="s">
        <v>563</v>
      </c>
      <c r="E296" s="16">
        <v>14269</v>
      </c>
      <c r="F296" s="16">
        <v>13106</v>
      </c>
      <c r="G296" s="16">
        <v>14474</v>
      </c>
      <c r="H296" s="16">
        <v>13194</v>
      </c>
      <c r="I296" s="16">
        <v>13453</v>
      </c>
      <c r="J296" s="16">
        <v>11784</v>
      </c>
      <c r="K296" s="16">
        <v>10050</v>
      </c>
      <c r="L296" s="16">
        <v>14737</v>
      </c>
      <c r="M296" s="16">
        <v>17354</v>
      </c>
      <c r="N296" s="16">
        <v>16503</v>
      </c>
      <c r="O296" s="16">
        <v>16506</v>
      </c>
      <c r="P296" s="16">
        <v>13800</v>
      </c>
      <c r="Q296" s="16">
        <v>169230</v>
      </c>
      <c r="R296" s="21" t="str">
        <f>IFERROR(_xlfn.XLOOKUP(LEFT(D296,4)*1,Linjelista!C:C,Linjelista!D:D),"")</f>
        <v>560</v>
      </c>
    </row>
    <row r="297" spans="3:18" x14ac:dyDescent="0.35">
      <c r="D297" t="s">
        <v>564</v>
      </c>
      <c r="E297" s="16">
        <v>7964</v>
      </c>
      <c r="F297" s="16">
        <v>8190</v>
      </c>
      <c r="G297" s="16">
        <v>9488</v>
      </c>
      <c r="H297" s="16">
        <v>6997</v>
      </c>
      <c r="I297" s="16">
        <v>8163</v>
      </c>
      <c r="J297" s="16">
        <v>6504</v>
      </c>
      <c r="K297" s="16">
        <v>4972</v>
      </c>
      <c r="L297" s="16">
        <v>7524</v>
      </c>
      <c r="M297" s="16">
        <v>11961</v>
      </c>
      <c r="N297" s="16">
        <v>12219</v>
      </c>
      <c r="O297" s="16">
        <v>12460</v>
      </c>
      <c r="P297" s="16">
        <v>9540</v>
      </c>
      <c r="Q297" s="16">
        <v>105982</v>
      </c>
      <c r="R297" s="21" t="str">
        <f>IFERROR(_xlfn.XLOOKUP(LEFT(D297,4)*1,Linjelista!C:C,Linjelista!D:D),"")</f>
        <v>561</v>
      </c>
    </row>
    <row r="298" spans="3:18" x14ac:dyDescent="0.35">
      <c r="D298" t="s">
        <v>565</v>
      </c>
      <c r="E298" s="16">
        <v>1054</v>
      </c>
      <c r="F298" s="16">
        <v>962</v>
      </c>
      <c r="G298" s="16">
        <v>1299</v>
      </c>
      <c r="H298" s="16">
        <v>1025</v>
      </c>
      <c r="I298" s="16">
        <v>1084</v>
      </c>
      <c r="J298" s="16">
        <v>704</v>
      </c>
      <c r="K298" s="16">
        <v>345</v>
      </c>
      <c r="L298" s="16">
        <v>947</v>
      </c>
      <c r="M298" s="16">
        <v>1327</v>
      </c>
      <c r="N298" s="16">
        <v>1367</v>
      </c>
      <c r="O298" s="16">
        <v>1444</v>
      </c>
      <c r="P298" s="16">
        <v>1097</v>
      </c>
      <c r="Q298" s="16">
        <v>12655</v>
      </c>
      <c r="R298" s="21" t="str">
        <f>IFERROR(_xlfn.XLOOKUP(LEFT(D298,4)*1,Linjelista!C:C,Linjelista!D:D),"")</f>
        <v>563</v>
      </c>
    </row>
    <row r="299" spans="3:18" x14ac:dyDescent="0.35">
      <c r="D299" t="s">
        <v>566</v>
      </c>
      <c r="E299" s="16">
        <v>1661</v>
      </c>
      <c r="F299" s="16">
        <v>1503</v>
      </c>
      <c r="G299" s="16">
        <v>1924</v>
      </c>
      <c r="H299" s="16">
        <v>1702</v>
      </c>
      <c r="I299" s="16">
        <v>1768</v>
      </c>
      <c r="J299" s="16">
        <v>722</v>
      </c>
      <c r="K299" s="16"/>
      <c r="L299" s="16"/>
      <c r="M299" s="16"/>
      <c r="N299" s="16"/>
      <c r="O299" s="16"/>
      <c r="P299" s="16"/>
      <c r="Q299" s="16">
        <v>9280</v>
      </c>
      <c r="R299" s="21">
        <v>564</v>
      </c>
    </row>
    <row r="300" spans="3:18" x14ac:dyDescent="0.35">
      <c r="D300" t="s">
        <v>567</v>
      </c>
      <c r="E300" s="16">
        <v>608</v>
      </c>
      <c r="F300" s="16">
        <v>445</v>
      </c>
      <c r="G300" s="16">
        <v>641</v>
      </c>
      <c r="H300" s="16">
        <v>456</v>
      </c>
      <c r="I300" s="16">
        <v>539</v>
      </c>
      <c r="J300" s="16">
        <v>261</v>
      </c>
      <c r="K300" s="16"/>
      <c r="L300" s="16">
        <v>399</v>
      </c>
      <c r="M300" s="16">
        <v>827</v>
      </c>
      <c r="N300" s="16">
        <v>614</v>
      </c>
      <c r="O300" s="16">
        <v>772</v>
      </c>
      <c r="P300" s="16">
        <v>513</v>
      </c>
      <c r="Q300" s="16">
        <v>6075</v>
      </c>
      <c r="R300" s="21" t="str">
        <f>IFERROR(_xlfn.XLOOKUP(LEFT(D300,4)*1,Linjelista!C:C,Linjelista!D:D),"")</f>
        <v>566</v>
      </c>
    </row>
    <row r="301" spans="3:18" x14ac:dyDescent="0.35">
      <c r="D301" t="s">
        <v>568</v>
      </c>
      <c r="E301" s="16">
        <v>1339</v>
      </c>
      <c r="F301" s="16">
        <v>1257</v>
      </c>
      <c r="G301" s="16">
        <v>1466</v>
      </c>
      <c r="H301" s="16">
        <v>1355</v>
      </c>
      <c r="I301" s="16">
        <v>1315</v>
      </c>
      <c r="J301" s="16">
        <v>895</v>
      </c>
      <c r="K301" s="16">
        <v>763</v>
      </c>
      <c r="L301" s="16">
        <v>903</v>
      </c>
      <c r="M301" s="16">
        <v>1188</v>
      </c>
      <c r="N301" s="16">
        <v>1242</v>
      </c>
      <c r="O301" s="16">
        <v>1133</v>
      </c>
      <c r="P301" s="16">
        <v>829</v>
      </c>
      <c r="Q301" s="16">
        <v>13685</v>
      </c>
      <c r="R301" s="21" t="str">
        <f>IFERROR(_xlfn.XLOOKUP(LEFT(D301,4)*1,Linjelista!C:C,Linjelista!D:D),"")</f>
        <v>642</v>
      </c>
    </row>
    <row r="302" spans="3:18" x14ac:dyDescent="0.35">
      <c r="C302" s="2" t="s">
        <v>197</v>
      </c>
      <c r="D302" s="2"/>
      <c r="E302" s="17">
        <v>35464</v>
      </c>
      <c r="F302" s="17">
        <v>33080</v>
      </c>
      <c r="G302" s="17">
        <v>38503</v>
      </c>
      <c r="H302" s="17">
        <v>32348</v>
      </c>
      <c r="I302" s="17">
        <v>34441</v>
      </c>
      <c r="J302" s="17">
        <v>26055</v>
      </c>
      <c r="K302" s="17">
        <v>20330</v>
      </c>
      <c r="L302" s="17">
        <v>29174</v>
      </c>
      <c r="M302" s="17">
        <v>39985</v>
      </c>
      <c r="N302" s="17">
        <v>38704</v>
      </c>
      <c r="O302" s="17">
        <v>38905</v>
      </c>
      <c r="P302" s="17">
        <v>30524</v>
      </c>
      <c r="Q302" s="17">
        <v>397513</v>
      </c>
      <c r="R302" s="21" t="str">
        <f>IFERROR(_xlfn.XLOOKUP(LEFT(D302,4)*1,Linjelista!C:C,Linjelista!D:D),"")</f>
        <v/>
      </c>
    </row>
    <row r="303" spans="3:18" x14ac:dyDescent="0.35">
      <c r="C303" t="s">
        <v>43</v>
      </c>
      <c r="D303" t="s">
        <v>569</v>
      </c>
      <c r="E303" s="16">
        <v>62399</v>
      </c>
      <c r="F303" s="16">
        <v>58615</v>
      </c>
      <c r="G303" s="16">
        <v>75250</v>
      </c>
      <c r="H303" s="16">
        <v>82483</v>
      </c>
      <c r="I303" s="16">
        <v>97070</v>
      </c>
      <c r="J303" s="16">
        <v>116646</v>
      </c>
      <c r="K303" s="16">
        <v>150013</v>
      </c>
      <c r="L303" s="16">
        <v>142017</v>
      </c>
      <c r="M303" s="16">
        <v>90984</v>
      </c>
      <c r="N303" s="16">
        <v>77110</v>
      </c>
      <c r="O303" s="16">
        <v>68509</v>
      </c>
      <c r="P303" s="16">
        <v>68921</v>
      </c>
      <c r="Q303" s="16">
        <v>1090017</v>
      </c>
      <c r="R303" s="21" t="str">
        <f>IFERROR(_xlfn.XLOOKUP(LEFT(D303,4)*1,Linjelista!C:C,Linjelista!D:D),"")</f>
        <v>281</v>
      </c>
    </row>
    <row r="304" spans="3:18" x14ac:dyDescent="0.35">
      <c r="D304" t="s">
        <v>570</v>
      </c>
      <c r="E304" s="16">
        <v>33799</v>
      </c>
      <c r="F304" s="16">
        <v>31750</v>
      </c>
      <c r="G304" s="16">
        <v>40760</v>
      </c>
      <c r="H304" s="16">
        <v>44678</v>
      </c>
      <c r="I304" s="16">
        <v>52580</v>
      </c>
      <c r="J304" s="16">
        <v>63183</v>
      </c>
      <c r="K304" s="16">
        <v>81257</v>
      </c>
      <c r="L304" s="16">
        <v>76926</v>
      </c>
      <c r="M304" s="16">
        <v>49283</v>
      </c>
      <c r="N304" s="16">
        <v>41768</v>
      </c>
      <c r="O304" s="16">
        <v>37109</v>
      </c>
      <c r="P304" s="16">
        <v>37332</v>
      </c>
      <c r="Q304" s="16">
        <v>590425</v>
      </c>
      <c r="R304" s="21" t="str">
        <f>IFERROR(_xlfn.XLOOKUP(LEFT(D304,4)*1,Linjelista!C:C,Linjelista!D:D),"")</f>
        <v>282</v>
      </c>
    </row>
    <row r="305" spans="3:18" x14ac:dyDescent="0.35">
      <c r="D305" t="s">
        <v>571</v>
      </c>
      <c r="E305" s="16">
        <v>32499</v>
      </c>
      <c r="F305" s="16">
        <v>30529</v>
      </c>
      <c r="G305" s="16">
        <v>39193</v>
      </c>
      <c r="H305" s="16">
        <v>42960</v>
      </c>
      <c r="I305" s="16">
        <v>50558</v>
      </c>
      <c r="J305" s="16">
        <v>60753</v>
      </c>
      <c r="K305" s="16">
        <v>78132</v>
      </c>
      <c r="L305" s="16">
        <v>73967</v>
      </c>
      <c r="M305" s="16">
        <v>47387</v>
      </c>
      <c r="N305" s="16">
        <v>40161</v>
      </c>
      <c r="O305" s="16">
        <v>35682</v>
      </c>
      <c r="P305" s="16">
        <v>35897</v>
      </c>
      <c r="Q305" s="16">
        <v>567718</v>
      </c>
      <c r="R305" s="21" t="str">
        <f>IFERROR(_xlfn.XLOOKUP(LEFT(D305,4)*1,Linjelista!C:C,Linjelista!D:D),"")</f>
        <v>283</v>
      </c>
    </row>
    <row r="306" spans="3:18" x14ac:dyDescent="0.35">
      <c r="D306" t="s">
        <v>572</v>
      </c>
      <c r="E306" s="16">
        <v>1300</v>
      </c>
      <c r="F306" s="16">
        <v>1221</v>
      </c>
      <c r="G306" s="16">
        <v>1568</v>
      </c>
      <c r="H306" s="16">
        <v>1718</v>
      </c>
      <c r="I306" s="16">
        <v>2022</v>
      </c>
      <c r="J306" s="16">
        <v>2430</v>
      </c>
      <c r="K306" s="16">
        <v>3125</v>
      </c>
      <c r="L306" s="16">
        <v>2959</v>
      </c>
      <c r="M306" s="16">
        <v>1895</v>
      </c>
      <c r="N306" s="16">
        <v>1606</v>
      </c>
      <c r="O306" s="16">
        <v>1427</v>
      </c>
      <c r="P306" s="16">
        <v>1436</v>
      </c>
      <c r="Q306" s="16">
        <v>22707</v>
      </c>
      <c r="R306" s="21" t="str">
        <f>IFERROR(_xlfn.XLOOKUP(LEFT(D306,4)*1,Linjelista!C:C,Linjelista!D:D),"")</f>
        <v>284</v>
      </c>
    </row>
    <row r="307" spans="3:18" x14ac:dyDescent="0.35">
      <c r="D307" t="s">
        <v>573</v>
      </c>
      <c r="E307" s="16">
        <v>50</v>
      </c>
      <c r="F307" s="16">
        <v>67</v>
      </c>
      <c r="G307" s="16">
        <v>44</v>
      </c>
      <c r="H307" s="16">
        <v>107</v>
      </c>
      <c r="I307" s="16">
        <v>282</v>
      </c>
      <c r="J307" s="16">
        <v>588</v>
      </c>
      <c r="K307" s="16">
        <v>243</v>
      </c>
      <c r="L307" s="16">
        <v>167</v>
      </c>
      <c r="M307" s="16">
        <v>59</v>
      </c>
      <c r="N307" s="16">
        <v>43</v>
      </c>
      <c r="O307" s="16">
        <v>39</v>
      </c>
      <c r="P307" s="16">
        <v>31</v>
      </c>
      <c r="Q307" s="16">
        <v>1720</v>
      </c>
      <c r="R307" s="21" t="str">
        <f>IFERROR(_xlfn.XLOOKUP(LEFT(D307,4)*1,Linjelista!C:C,Linjelista!D:D),"")</f>
        <v>33</v>
      </c>
    </row>
    <row r="308" spans="3:18" x14ac:dyDescent="0.35">
      <c r="D308" t="s">
        <v>574</v>
      </c>
      <c r="E308" s="16">
        <v>209</v>
      </c>
      <c r="F308" s="16">
        <v>282</v>
      </c>
      <c r="G308" s="16">
        <v>319</v>
      </c>
      <c r="H308" s="16">
        <v>223</v>
      </c>
      <c r="I308" s="16">
        <v>225</v>
      </c>
      <c r="J308" s="16">
        <v>147</v>
      </c>
      <c r="K308" s="16">
        <v>118</v>
      </c>
      <c r="L308" s="16">
        <v>225</v>
      </c>
      <c r="M308" s="16">
        <v>207</v>
      </c>
      <c r="N308" s="16">
        <v>211</v>
      </c>
      <c r="O308" s="16">
        <v>330</v>
      </c>
      <c r="P308" s="16">
        <v>82</v>
      </c>
      <c r="Q308" s="16">
        <v>2578</v>
      </c>
      <c r="R308" s="21" t="str">
        <f>IFERROR(_xlfn.XLOOKUP(LEFT(D308,4)*1,Linjelista!C:C,Linjelista!D:D),"")</f>
        <v>27</v>
      </c>
    </row>
    <row r="309" spans="3:18" x14ac:dyDescent="0.35">
      <c r="D309" t="s">
        <v>575</v>
      </c>
      <c r="E309" s="16">
        <v>796</v>
      </c>
      <c r="F309" s="16">
        <v>669</v>
      </c>
      <c r="G309" s="16">
        <v>597</v>
      </c>
      <c r="H309" s="16">
        <v>602</v>
      </c>
      <c r="I309" s="16">
        <v>716</v>
      </c>
      <c r="J309" s="16">
        <v>660</v>
      </c>
      <c r="K309" s="16">
        <v>456</v>
      </c>
      <c r="L309" s="16">
        <v>636</v>
      </c>
      <c r="M309" s="16">
        <v>501</v>
      </c>
      <c r="N309" s="16">
        <v>501</v>
      </c>
      <c r="O309" s="16">
        <v>605</v>
      </c>
      <c r="P309" s="16">
        <v>185</v>
      </c>
      <c r="Q309" s="16">
        <v>6924</v>
      </c>
      <c r="R309" s="21" t="str">
        <f>IFERROR(_xlfn.XLOOKUP(LEFT(D309,4)*1,Linjelista!C:C,Linjelista!D:D),"")</f>
        <v>32</v>
      </c>
    </row>
    <row r="310" spans="3:18" x14ac:dyDescent="0.35">
      <c r="D310" t="s">
        <v>576</v>
      </c>
      <c r="E310" s="16">
        <v>9</v>
      </c>
      <c r="F310" s="16">
        <v>15</v>
      </c>
      <c r="G310" s="16">
        <v>24</v>
      </c>
      <c r="H310" s="16">
        <v>10</v>
      </c>
      <c r="I310" s="16">
        <v>7</v>
      </c>
      <c r="J310" s="16">
        <v>76</v>
      </c>
      <c r="K310" s="16">
        <v>22</v>
      </c>
      <c r="L310" s="16">
        <v>1</v>
      </c>
      <c r="M310" s="16">
        <v>4</v>
      </c>
      <c r="N310" s="16">
        <v>2</v>
      </c>
      <c r="O310" s="16">
        <v>6</v>
      </c>
      <c r="P310" s="16">
        <v>4</v>
      </c>
      <c r="Q310" s="16">
        <v>180</v>
      </c>
      <c r="R310" s="21" t="str">
        <f>IFERROR(_xlfn.XLOOKUP(LEFT(D310,4)*1,Linjelista!C:C,Linjelista!D:D),"")</f>
        <v>133</v>
      </c>
    </row>
    <row r="311" spans="3:18" x14ac:dyDescent="0.35">
      <c r="D311" t="s">
        <v>577</v>
      </c>
      <c r="E311" s="16">
        <v>146</v>
      </c>
      <c r="F311" s="16">
        <v>161</v>
      </c>
      <c r="G311" s="16">
        <v>220</v>
      </c>
      <c r="H311" s="16">
        <v>230</v>
      </c>
      <c r="I311" s="16">
        <v>278</v>
      </c>
      <c r="J311" s="16">
        <v>237</v>
      </c>
      <c r="K311" s="16">
        <v>216</v>
      </c>
      <c r="L311" s="16">
        <v>245</v>
      </c>
      <c r="M311" s="16">
        <v>243</v>
      </c>
      <c r="N311" s="16">
        <v>179</v>
      </c>
      <c r="O311" s="16">
        <v>172</v>
      </c>
      <c r="P311" s="16">
        <v>194</v>
      </c>
      <c r="Q311" s="16">
        <v>2521</v>
      </c>
      <c r="R311" s="21" t="str">
        <f>IFERROR(_xlfn.XLOOKUP(LEFT(D311,4)*1,Linjelista!C:C,Linjelista!D:D),"")</f>
        <v>39</v>
      </c>
    </row>
    <row r="312" spans="3:18" x14ac:dyDescent="0.35">
      <c r="C312" s="2" t="s">
        <v>198</v>
      </c>
      <c r="D312" s="2"/>
      <c r="E312" s="17">
        <v>131207</v>
      </c>
      <c r="F312" s="17">
        <v>123309</v>
      </c>
      <c r="G312" s="17">
        <v>157975</v>
      </c>
      <c r="H312" s="17">
        <v>173011</v>
      </c>
      <c r="I312" s="17">
        <v>203738</v>
      </c>
      <c r="J312" s="17">
        <v>244720</v>
      </c>
      <c r="K312" s="17">
        <v>313582</v>
      </c>
      <c r="L312" s="17">
        <v>297143</v>
      </c>
      <c r="M312" s="17">
        <v>190563</v>
      </c>
      <c r="N312" s="17">
        <v>161581</v>
      </c>
      <c r="O312" s="17">
        <v>143879</v>
      </c>
      <c r="P312" s="17">
        <v>144082</v>
      </c>
      <c r="Q312" s="17">
        <v>2284790</v>
      </c>
      <c r="R312" s="21" t="str">
        <f>IFERROR(_xlfn.XLOOKUP(LEFT(D312,4)*1,Linjelista!C:C,Linjelista!D:D),"")</f>
        <v/>
      </c>
    </row>
    <row r="313" spans="3:18" x14ac:dyDescent="0.35">
      <c r="C313" t="s">
        <v>56</v>
      </c>
      <c r="D313" t="s">
        <v>578</v>
      </c>
      <c r="E313" s="16">
        <v>448</v>
      </c>
      <c r="F313" s="16">
        <v>367</v>
      </c>
      <c r="G313" s="16">
        <v>430</v>
      </c>
      <c r="H313" s="16">
        <v>419</v>
      </c>
      <c r="I313" s="16">
        <v>400</v>
      </c>
      <c r="J313" s="16">
        <v>221</v>
      </c>
      <c r="K313" s="16"/>
      <c r="L313" s="16"/>
      <c r="M313" s="16"/>
      <c r="N313" s="16"/>
      <c r="O313" s="16"/>
      <c r="P313" s="16"/>
      <c r="Q313" s="16">
        <v>2285</v>
      </c>
      <c r="R313" s="21">
        <v>612</v>
      </c>
    </row>
    <row r="314" spans="3:18" x14ac:dyDescent="0.35">
      <c r="D314" t="s">
        <v>579</v>
      </c>
      <c r="E314" s="16">
        <v>45</v>
      </c>
      <c r="F314" s="16">
        <v>75</v>
      </c>
      <c r="G314" s="16">
        <v>53</v>
      </c>
      <c r="H314" s="16">
        <v>77</v>
      </c>
      <c r="I314" s="16">
        <v>71</v>
      </c>
      <c r="J314" s="16">
        <v>211</v>
      </c>
      <c r="K314" s="16">
        <v>253</v>
      </c>
      <c r="L314" s="16">
        <v>226</v>
      </c>
      <c r="M314" s="16">
        <v>55</v>
      </c>
      <c r="N314" s="16">
        <v>51</v>
      </c>
      <c r="O314" s="16">
        <v>44</v>
      </c>
      <c r="P314" s="16">
        <v>34</v>
      </c>
      <c r="Q314" s="16">
        <v>1195</v>
      </c>
      <c r="R314" s="21" t="str">
        <f>IFERROR(_xlfn.XLOOKUP(LEFT(D314,4)*1,Linjelista!C:C,Linjelista!D:D),"")</f>
        <v>601</v>
      </c>
    </row>
    <row r="315" spans="3:18" x14ac:dyDescent="0.35">
      <c r="D315" t="s">
        <v>580</v>
      </c>
      <c r="E315" s="16">
        <v>28</v>
      </c>
      <c r="F315" s="16">
        <v>38</v>
      </c>
      <c r="G315" s="16">
        <v>29</v>
      </c>
      <c r="H315" s="16">
        <v>32</v>
      </c>
      <c r="I315" s="16">
        <v>76</v>
      </c>
      <c r="J315" s="16">
        <v>96</v>
      </c>
      <c r="K315" s="16">
        <v>51</v>
      </c>
      <c r="L315" s="16">
        <v>55</v>
      </c>
      <c r="M315" s="16">
        <v>33</v>
      </c>
      <c r="N315" s="16">
        <v>39</v>
      </c>
      <c r="O315" s="16">
        <v>46</v>
      </c>
      <c r="P315" s="16">
        <v>66</v>
      </c>
      <c r="Q315" s="16">
        <v>589</v>
      </c>
      <c r="R315" s="21" t="str">
        <f>IFERROR(_xlfn.XLOOKUP(LEFT(D315,4)*1,Linjelista!C:C,Linjelista!D:D),"")</f>
        <v>620</v>
      </c>
    </row>
    <row r="316" spans="3:18" x14ac:dyDescent="0.35">
      <c r="D316" t="s">
        <v>581</v>
      </c>
      <c r="E316" s="16">
        <v>3349</v>
      </c>
      <c r="F316" s="16">
        <v>3212</v>
      </c>
      <c r="G316" s="16">
        <v>3529</v>
      </c>
      <c r="H316" s="16">
        <v>3098</v>
      </c>
      <c r="I316" s="16">
        <v>2945</v>
      </c>
      <c r="J316" s="16">
        <v>1326</v>
      </c>
      <c r="K316" s="16"/>
      <c r="L316" s="16">
        <v>1490</v>
      </c>
      <c r="M316" s="16">
        <v>3816</v>
      </c>
      <c r="N316" s="16">
        <v>4426</v>
      </c>
      <c r="O316" s="16">
        <v>3952</v>
      </c>
      <c r="P316" s="16">
        <v>1970</v>
      </c>
      <c r="Q316" s="16">
        <v>33113</v>
      </c>
      <c r="R316" s="21" t="str">
        <f>IFERROR(_xlfn.XLOOKUP(LEFT(D316,4)*1,Linjelista!C:C,Linjelista!D:D),"")</f>
        <v>601</v>
      </c>
    </row>
    <row r="317" spans="3:18" x14ac:dyDescent="0.35">
      <c r="D317" t="s">
        <v>582</v>
      </c>
      <c r="E317" s="16">
        <v>47648</v>
      </c>
      <c r="F317" s="16">
        <v>44621</v>
      </c>
      <c r="G317" s="16">
        <v>52969</v>
      </c>
      <c r="H317" s="16">
        <v>50754</v>
      </c>
      <c r="I317" s="16">
        <v>50924</v>
      </c>
      <c r="J317" s="16">
        <v>41437</v>
      </c>
      <c r="K317" s="16">
        <v>29234</v>
      </c>
      <c r="L317" s="16">
        <v>44854</v>
      </c>
      <c r="M317" s="16">
        <v>56205</v>
      </c>
      <c r="N317" s="16">
        <v>55274</v>
      </c>
      <c r="O317" s="16">
        <v>53640</v>
      </c>
      <c r="P317" s="16">
        <v>47542</v>
      </c>
      <c r="Q317" s="16">
        <v>575102</v>
      </c>
      <c r="R317" s="21" t="str">
        <f>IFERROR(_xlfn.XLOOKUP(LEFT(D317,4)*1,Linjelista!C:C,Linjelista!D:D),"")</f>
        <v>611</v>
      </c>
    </row>
    <row r="318" spans="3:18" x14ac:dyDescent="0.35">
      <c r="D318" t="s">
        <v>583</v>
      </c>
      <c r="E318" s="16">
        <v>8955</v>
      </c>
      <c r="F318" s="16">
        <v>8321</v>
      </c>
      <c r="G318" s="16">
        <v>9997</v>
      </c>
      <c r="H318" s="16">
        <v>10475</v>
      </c>
      <c r="I318" s="16">
        <v>10673</v>
      </c>
      <c r="J318" s="16">
        <v>18716</v>
      </c>
      <c r="K318" s="16">
        <v>23528</v>
      </c>
      <c r="L318" s="16">
        <v>29995</v>
      </c>
      <c r="M318" s="16">
        <v>33661</v>
      </c>
      <c r="N318" s="16">
        <v>34466</v>
      </c>
      <c r="O318" s="16">
        <v>32446</v>
      </c>
      <c r="P318" s="16">
        <v>30166</v>
      </c>
      <c r="Q318" s="16">
        <v>251399</v>
      </c>
      <c r="R318" s="21" t="str">
        <f>IFERROR(_xlfn.XLOOKUP(LEFT(D318,4)*1,Linjelista!C:C,Linjelista!D:D),"")</f>
        <v>612</v>
      </c>
    </row>
    <row r="319" spans="3:18" x14ac:dyDescent="0.35">
      <c r="D319" t="s">
        <v>584</v>
      </c>
      <c r="E319" s="16">
        <v>3532</v>
      </c>
      <c r="F319" s="16">
        <v>3062</v>
      </c>
      <c r="G319" s="16">
        <v>3331</v>
      </c>
      <c r="H319" s="16">
        <v>2833</v>
      </c>
      <c r="I319" s="16">
        <v>3557</v>
      </c>
      <c r="J319" s="16">
        <v>2382</v>
      </c>
      <c r="K319" s="16">
        <v>1067</v>
      </c>
      <c r="L319" s="16">
        <v>2068</v>
      </c>
      <c r="M319" s="16">
        <v>4149</v>
      </c>
      <c r="N319" s="16">
        <v>3447</v>
      </c>
      <c r="O319" s="16">
        <v>3561</v>
      </c>
      <c r="P319" s="16">
        <v>3009</v>
      </c>
      <c r="Q319" s="16">
        <v>35998</v>
      </c>
      <c r="R319" s="21" t="str">
        <f>IFERROR(_xlfn.XLOOKUP(LEFT(D319,4)*1,Linjelista!C:C,Linjelista!D:D),"")</f>
        <v>620</v>
      </c>
    </row>
    <row r="320" spans="3:18" x14ac:dyDescent="0.35">
      <c r="D320" t="s">
        <v>585</v>
      </c>
      <c r="E320" s="16">
        <v>10402</v>
      </c>
      <c r="F320" s="16">
        <v>9722</v>
      </c>
      <c r="G320" s="16">
        <v>11543</v>
      </c>
      <c r="H320" s="16">
        <v>10682</v>
      </c>
      <c r="I320" s="16">
        <v>10634</v>
      </c>
      <c r="J320" s="16">
        <v>8845</v>
      </c>
      <c r="K320" s="16">
        <v>7002</v>
      </c>
      <c r="L320" s="16">
        <v>10018</v>
      </c>
      <c r="M320" s="16">
        <v>11538</v>
      </c>
      <c r="N320" s="16">
        <v>12107</v>
      </c>
      <c r="O320" s="16">
        <v>12165</v>
      </c>
      <c r="P320" s="16">
        <v>11254</v>
      </c>
      <c r="Q320" s="16">
        <v>125912</v>
      </c>
      <c r="R320" s="21" t="str">
        <f>IFERROR(_xlfn.XLOOKUP(LEFT(D320,4)*1,Linjelista!C:C,Linjelista!D:D),"")</f>
        <v>1</v>
      </c>
    </row>
    <row r="321" spans="3:18" x14ac:dyDescent="0.35">
      <c r="D321" t="s">
        <v>586</v>
      </c>
      <c r="E321" s="16">
        <v>10329</v>
      </c>
      <c r="F321" s="16">
        <v>9086</v>
      </c>
      <c r="G321" s="16">
        <v>9810</v>
      </c>
      <c r="H321" s="16">
        <v>8233</v>
      </c>
      <c r="I321" s="16">
        <v>8438</v>
      </c>
      <c r="J321" s="16">
        <v>6058</v>
      </c>
      <c r="K321" s="16">
        <v>3832</v>
      </c>
      <c r="L321" s="16">
        <v>6195</v>
      </c>
      <c r="M321" s="16">
        <v>9748</v>
      </c>
      <c r="N321" s="16">
        <v>9803</v>
      </c>
      <c r="O321" s="16">
        <v>10398</v>
      </c>
      <c r="P321" s="16">
        <v>8648</v>
      </c>
      <c r="Q321" s="16">
        <v>100578</v>
      </c>
      <c r="R321" s="21" t="str">
        <f>IFERROR(_xlfn.XLOOKUP(LEFT(D321,4)*1,Linjelista!C:C,Linjelista!D:D),"")</f>
        <v>2</v>
      </c>
    </row>
    <row r="322" spans="3:18" x14ac:dyDescent="0.35">
      <c r="D322" t="s">
        <v>587</v>
      </c>
      <c r="E322" s="16">
        <v>11565</v>
      </c>
      <c r="F322" s="16">
        <v>9980</v>
      </c>
      <c r="G322" s="16">
        <v>9906</v>
      </c>
      <c r="H322" s="16">
        <v>9134</v>
      </c>
      <c r="I322" s="16">
        <v>9201</v>
      </c>
      <c r="J322" s="16">
        <v>7676</v>
      </c>
      <c r="K322" s="16">
        <v>6715</v>
      </c>
      <c r="L322" s="16">
        <v>8300</v>
      </c>
      <c r="M322" s="16">
        <v>10460</v>
      </c>
      <c r="N322" s="16">
        <v>11225</v>
      </c>
      <c r="O322" s="16">
        <v>11100</v>
      </c>
      <c r="P322" s="16">
        <v>9985</v>
      </c>
      <c r="Q322" s="16">
        <v>115247</v>
      </c>
      <c r="R322" s="21" t="str">
        <f>IFERROR(_xlfn.XLOOKUP(LEFT(D322,4)*1,Linjelista!C:C,Linjelista!D:D),"")</f>
        <v>3</v>
      </c>
    </row>
    <row r="323" spans="3:18" x14ac:dyDescent="0.35">
      <c r="C323" s="2" t="s">
        <v>199</v>
      </c>
      <c r="D323" s="2"/>
      <c r="E323" s="17">
        <v>96301</v>
      </c>
      <c r="F323" s="17">
        <v>88484</v>
      </c>
      <c r="G323" s="17">
        <v>101597</v>
      </c>
      <c r="H323" s="17">
        <v>95737</v>
      </c>
      <c r="I323" s="17">
        <v>96919</v>
      </c>
      <c r="J323" s="17">
        <v>86968</v>
      </c>
      <c r="K323" s="17">
        <v>71682</v>
      </c>
      <c r="L323" s="17">
        <v>103201</v>
      </c>
      <c r="M323" s="17">
        <v>129665</v>
      </c>
      <c r="N323" s="17">
        <v>130838</v>
      </c>
      <c r="O323" s="17">
        <v>127352</v>
      </c>
      <c r="P323" s="17">
        <v>112674</v>
      </c>
      <c r="Q323" s="17">
        <v>1241418</v>
      </c>
      <c r="R323" s="21" t="str">
        <f>IFERROR(_xlfn.XLOOKUP(LEFT(D323,4)*1,Linjelista!C:C,Linjelista!D:D),"")</f>
        <v/>
      </c>
    </row>
    <row r="324" spans="3:18" x14ac:dyDescent="0.35">
      <c r="C324" t="s">
        <v>57</v>
      </c>
      <c r="D324" t="s">
        <v>1172</v>
      </c>
      <c r="E324" s="16">
        <v>43</v>
      </c>
      <c r="F324" s="16">
        <v>57</v>
      </c>
      <c r="G324" s="16">
        <v>52</v>
      </c>
      <c r="H324" s="16">
        <v>71</v>
      </c>
      <c r="I324" s="16">
        <v>109</v>
      </c>
      <c r="J324" s="16">
        <v>133</v>
      </c>
      <c r="K324" s="16">
        <v>98</v>
      </c>
      <c r="L324" s="16">
        <v>74</v>
      </c>
      <c r="M324" s="16">
        <v>53</v>
      </c>
      <c r="N324" s="16">
        <v>30</v>
      </c>
      <c r="O324" s="16">
        <v>83</v>
      </c>
      <c r="P324" s="16">
        <v>44</v>
      </c>
      <c r="Q324" s="16">
        <v>847</v>
      </c>
      <c r="R324" s="21" t="str">
        <f>IFERROR(_xlfn.XLOOKUP(LEFT(D324,4)*1,Linjelista!C:C,Linjelista!D:D),"")</f>
        <v>306</v>
      </c>
    </row>
    <row r="325" spans="3:18" x14ac:dyDescent="0.35">
      <c r="D325" t="s">
        <v>1173</v>
      </c>
      <c r="E325" s="16">
        <v>7</v>
      </c>
      <c r="F325" s="16">
        <v>6</v>
      </c>
      <c r="G325" s="16">
        <v>4</v>
      </c>
      <c r="H325" s="16">
        <v>8</v>
      </c>
      <c r="I325" s="16">
        <v>10</v>
      </c>
      <c r="J325" s="16">
        <v>12</v>
      </c>
      <c r="K325" s="16">
        <v>21</v>
      </c>
      <c r="L325" s="16">
        <v>8</v>
      </c>
      <c r="M325" s="16">
        <v>4</v>
      </c>
      <c r="N325" s="16">
        <v>9</v>
      </c>
      <c r="O325" s="16">
        <v>3</v>
      </c>
      <c r="P325" s="16">
        <v>4</v>
      </c>
      <c r="Q325" s="16">
        <v>96</v>
      </c>
      <c r="R325" s="21" t="str">
        <f>IFERROR(_xlfn.XLOOKUP(LEFT(D325,4)*1,Linjelista!C:C,Linjelista!D:D),"")</f>
        <v>309</v>
      </c>
    </row>
    <row r="326" spans="3:18" x14ac:dyDescent="0.35">
      <c r="D326" t="s">
        <v>1159</v>
      </c>
      <c r="E326" s="16">
        <v>15659</v>
      </c>
      <c r="F326" s="16">
        <v>14787</v>
      </c>
      <c r="G326" s="16">
        <v>17584</v>
      </c>
      <c r="H326" s="16">
        <v>17847</v>
      </c>
      <c r="I326" s="16">
        <v>20007</v>
      </c>
      <c r="J326" s="16">
        <v>21054</v>
      </c>
      <c r="K326" s="16">
        <v>27023</v>
      </c>
      <c r="L326" s="16">
        <v>24720</v>
      </c>
      <c r="M326" s="16">
        <v>39322</v>
      </c>
      <c r="N326" s="16">
        <v>22083</v>
      </c>
      <c r="O326" s="16">
        <v>20909</v>
      </c>
      <c r="P326" s="16">
        <v>17857</v>
      </c>
      <c r="Q326" s="16">
        <v>258852</v>
      </c>
      <c r="R326" s="21" t="str">
        <f>IFERROR(_xlfn.XLOOKUP(LEFT(D326,4)*1,Linjelista!C:C,Linjelista!D:D),"")</f>
        <v>302</v>
      </c>
    </row>
    <row r="327" spans="3:18" x14ac:dyDescent="0.35">
      <c r="D327" t="s">
        <v>1163</v>
      </c>
      <c r="E327" s="16">
        <v>16822</v>
      </c>
      <c r="F327" s="16">
        <v>15976</v>
      </c>
      <c r="G327" s="16">
        <v>17613</v>
      </c>
      <c r="H327" s="16">
        <v>15906</v>
      </c>
      <c r="I327" s="16">
        <v>16376</v>
      </c>
      <c r="J327" s="16">
        <v>11749</v>
      </c>
      <c r="K327" s="16">
        <v>8033</v>
      </c>
      <c r="L327" s="16">
        <v>13136</v>
      </c>
      <c r="M327" s="16">
        <v>27808</v>
      </c>
      <c r="N327" s="16">
        <v>22835</v>
      </c>
      <c r="O327" s="16">
        <v>22860</v>
      </c>
      <c r="P327" s="16">
        <v>18637</v>
      </c>
      <c r="Q327" s="16">
        <v>207751</v>
      </c>
      <c r="R327" s="21" t="str">
        <f>IFERROR(_xlfn.XLOOKUP(LEFT(D327,4)*1,Linjelista!C:C,Linjelista!D:D),"")</f>
        <v>303</v>
      </c>
    </row>
    <row r="328" spans="3:18" x14ac:dyDescent="0.35">
      <c r="D328" t="s">
        <v>588</v>
      </c>
      <c r="E328" s="16">
        <v>1386</v>
      </c>
      <c r="F328" s="16">
        <v>1167</v>
      </c>
      <c r="G328" s="16">
        <v>1087</v>
      </c>
      <c r="H328" s="16">
        <v>1167</v>
      </c>
      <c r="I328" s="16">
        <v>1339</v>
      </c>
      <c r="J328" s="16">
        <v>691</v>
      </c>
      <c r="K328" s="16">
        <v>160</v>
      </c>
      <c r="L328" s="16">
        <v>775</v>
      </c>
      <c r="M328" s="16">
        <v>2490</v>
      </c>
      <c r="N328" s="16">
        <v>1841</v>
      </c>
      <c r="O328" s="16">
        <v>1788</v>
      </c>
      <c r="P328" s="16">
        <v>1410</v>
      </c>
      <c r="Q328" s="16">
        <v>15301</v>
      </c>
      <c r="R328" s="21" t="str">
        <f>IFERROR(_xlfn.XLOOKUP(LEFT(D328,4)*1,Linjelista!C:C,Linjelista!D:D),"")</f>
        <v>305</v>
      </c>
    </row>
    <row r="329" spans="3:18" x14ac:dyDescent="0.35">
      <c r="D329" t="s">
        <v>589</v>
      </c>
      <c r="E329" s="16">
        <v>3694</v>
      </c>
      <c r="F329" s="16">
        <v>3400</v>
      </c>
      <c r="G329" s="16">
        <v>3564</v>
      </c>
      <c r="H329" s="16">
        <v>3404</v>
      </c>
      <c r="I329" s="16">
        <v>3364</v>
      </c>
      <c r="J329" s="16">
        <v>1898</v>
      </c>
      <c r="K329" s="16">
        <v>1016</v>
      </c>
      <c r="L329" s="16">
        <v>2687</v>
      </c>
      <c r="M329" s="16">
        <v>5796</v>
      </c>
      <c r="N329" s="16">
        <v>4125</v>
      </c>
      <c r="O329" s="16">
        <v>4337</v>
      </c>
      <c r="P329" s="16">
        <v>3299</v>
      </c>
      <c r="Q329" s="16">
        <v>40584</v>
      </c>
      <c r="R329" s="21" t="str">
        <f>IFERROR(_xlfn.XLOOKUP(LEFT(D329,4)*1,Linjelista!C:C,Linjelista!D:D),"")</f>
        <v>306</v>
      </c>
    </row>
    <row r="330" spans="3:18" x14ac:dyDescent="0.35">
      <c r="D330" t="s">
        <v>1164</v>
      </c>
      <c r="E330" s="16">
        <v>2224</v>
      </c>
      <c r="F330" s="16">
        <v>1929</v>
      </c>
      <c r="G330" s="16">
        <v>1979</v>
      </c>
      <c r="H330" s="16">
        <v>1739</v>
      </c>
      <c r="I330" s="16">
        <v>1784</v>
      </c>
      <c r="J330" s="16">
        <v>721</v>
      </c>
      <c r="K330" s="16">
        <v>39</v>
      </c>
      <c r="L330" s="16">
        <v>1244</v>
      </c>
      <c r="M330" s="16">
        <v>3661</v>
      </c>
      <c r="N330" s="16">
        <v>2789</v>
      </c>
      <c r="O330" s="16">
        <v>2931</v>
      </c>
      <c r="P330" s="16">
        <v>2192</v>
      </c>
      <c r="Q330" s="16">
        <v>23232</v>
      </c>
      <c r="R330" s="21" t="str">
        <f>IFERROR(_xlfn.XLOOKUP(LEFT(D330,4)*1,Linjelista!C:C,Linjelista!D:D),"")</f>
        <v>307</v>
      </c>
    </row>
    <row r="331" spans="3:18" x14ac:dyDescent="0.35">
      <c r="D331" t="s">
        <v>1165</v>
      </c>
      <c r="E331" s="16">
        <v>5527</v>
      </c>
      <c r="F331" s="16">
        <v>4810</v>
      </c>
      <c r="G331" s="16">
        <v>5361</v>
      </c>
      <c r="H331" s="16">
        <v>4804</v>
      </c>
      <c r="I331" s="16">
        <v>5081</v>
      </c>
      <c r="J331" s="16">
        <v>2988</v>
      </c>
      <c r="K331" s="16">
        <v>1635</v>
      </c>
      <c r="L331" s="16">
        <v>3441</v>
      </c>
      <c r="M331" s="16">
        <v>8671</v>
      </c>
      <c r="N331" s="16">
        <v>6279</v>
      </c>
      <c r="O331" s="16">
        <v>6705</v>
      </c>
      <c r="P331" s="16">
        <v>4811</v>
      </c>
      <c r="Q331" s="16">
        <v>60113</v>
      </c>
      <c r="R331" s="21" t="str">
        <f>IFERROR(_xlfn.XLOOKUP(LEFT(D331,4)*1,Linjelista!C:C,Linjelista!D:D),"")</f>
        <v>308</v>
      </c>
    </row>
    <row r="332" spans="3:18" x14ac:dyDescent="0.35">
      <c r="D332" t="s">
        <v>1166</v>
      </c>
      <c r="E332" s="16">
        <v>1965</v>
      </c>
      <c r="F332" s="16">
        <v>1795</v>
      </c>
      <c r="G332" s="16">
        <v>1928</v>
      </c>
      <c r="H332" s="16">
        <v>1753</v>
      </c>
      <c r="I332" s="16">
        <v>1628</v>
      </c>
      <c r="J332" s="16">
        <v>766</v>
      </c>
      <c r="K332" s="16">
        <v>284</v>
      </c>
      <c r="L332" s="16">
        <v>1130</v>
      </c>
      <c r="M332" s="16">
        <v>2821</v>
      </c>
      <c r="N332" s="16">
        <v>2390</v>
      </c>
      <c r="O332" s="16">
        <v>2527</v>
      </c>
      <c r="P332" s="16">
        <v>1881</v>
      </c>
      <c r="Q332" s="16">
        <v>20868</v>
      </c>
      <c r="R332" s="21" t="str">
        <f>IFERROR(_xlfn.XLOOKUP(LEFT(D332,4)*1,Linjelista!C:C,Linjelista!D:D),"")</f>
        <v>309</v>
      </c>
    </row>
    <row r="333" spans="3:18" x14ac:dyDescent="0.35">
      <c r="D333" t="s">
        <v>1167</v>
      </c>
      <c r="E333" s="16">
        <v>815</v>
      </c>
      <c r="F333" s="16">
        <v>731</v>
      </c>
      <c r="G333" s="16">
        <v>917</v>
      </c>
      <c r="H333" s="16">
        <v>817</v>
      </c>
      <c r="I333" s="16">
        <v>853</v>
      </c>
      <c r="J333" s="16">
        <v>432</v>
      </c>
      <c r="K333" s="16">
        <v>213</v>
      </c>
      <c r="L333" s="16">
        <v>450</v>
      </c>
      <c r="M333" s="16">
        <v>1200</v>
      </c>
      <c r="N333" s="16">
        <v>896</v>
      </c>
      <c r="O333" s="16">
        <v>893</v>
      </c>
      <c r="P333" s="16">
        <v>650</v>
      </c>
      <c r="Q333" s="16">
        <v>8867</v>
      </c>
      <c r="R333" s="21" t="str">
        <f>IFERROR(_xlfn.XLOOKUP(LEFT(D333,4)*1,Linjelista!C:C,Linjelista!D:D),"")</f>
        <v>313</v>
      </c>
    </row>
    <row r="334" spans="3:18" x14ac:dyDescent="0.35">
      <c r="D334" t="s">
        <v>1168</v>
      </c>
      <c r="E334" s="16">
        <v>10841</v>
      </c>
      <c r="F334" s="16">
        <v>10458</v>
      </c>
      <c r="G334" s="16">
        <v>11807</v>
      </c>
      <c r="H334" s="16">
        <v>10815</v>
      </c>
      <c r="I334" s="16">
        <v>10739</v>
      </c>
      <c r="J334" s="16">
        <v>8292</v>
      </c>
      <c r="K334" s="16">
        <v>5793</v>
      </c>
      <c r="L334" s="16">
        <v>8972</v>
      </c>
      <c r="M334" s="16">
        <v>18585</v>
      </c>
      <c r="N334" s="16">
        <v>14382</v>
      </c>
      <c r="O334" s="16">
        <v>13899</v>
      </c>
      <c r="P334" s="16">
        <v>11251</v>
      </c>
      <c r="Q334" s="16">
        <v>135834</v>
      </c>
      <c r="R334" s="21" t="str">
        <f>IFERROR(_xlfn.XLOOKUP(LEFT(D334,4)*1,Linjelista!C:C,Linjelista!D:D),"")</f>
        <v>319</v>
      </c>
    </row>
    <row r="335" spans="3:18" x14ac:dyDescent="0.35">
      <c r="D335" t="s">
        <v>590</v>
      </c>
      <c r="E335" s="16">
        <v>612</v>
      </c>
      <c r="F335" s="16">
        <v>646</v>
      </c>
      <c r="G335" s="16">
        <v>860</v>
      </c>
      <c r="H335" s="16">
        <v>1824</v>
      </c>
      <c r="I335" s="16">
        <v>1912</v>
      </c>
      <c r="J335" s="16">
        <v>3442</v>
      </c>
      <c r="K335" s="16">
        <v>6625</v>
      </c>
      <c r="L335" s="16">
        <v>4099</v>
      </c>
      <c r="M335" s="16">
        <v>1402</v>
      </c>
      <c r="N335" s="16">
        <v>1036</v>
      </c>
      <c r="O335" s="16">
        <v>836</v>
      </c>
      <c r="P335" s="16">
        <v>897</v>
      </c>
      <c r="Q335" s="16">
        <v>24191</v>
      </c>
      <c r="R335" s="21" t="str">
        <f>IFERROR(_xlfn.XLOOKUP(LEFT(D335,4)*1,Linjelista!C:C,Linjelista!D:D),"")</f>
        <v>326</v>
      </c>
    </row>
    <row r="336" spans="3:18" x14ac:dyDescent="0.35">
      <c r="C336" s="2" t="s">
        <v>200</v>
      </c>
      <c r="D336" s="2"/>
      <c r="E336" s="17">
        <v>59595</v>
      </c>
      <c r="F336" s="17">
        <v>55762</v>
      </c>
      <c r="G336" s="17">
        <v>62756</v>
      </c>
      <c r="H336" s="17">
        <v>60155</v>
      </c>
      <c r="I336" s="17">
        <v>63202</v>
      </c>
      <c r="J336" s="17">
        <v>52178</v>
      </c>
      <c r="K336" s="17">
        <v>50940</v>
      </c>
      <c r="L336" s="17">
        <v>60736</v>
      </c>
      <c r="M336" s="17">
        <v>111813</v>
      </c>
      <c r="N336" s="17">
        <v>78695</v>
      </c>
      <c r="O336" s="17">
        <v>77771</v>
      </c>
      <c r="P336" s="17">
        <v>62933</v>
      </c>
      <c r="Q336" s="17">
        <v>796536</v>
      </c>
      <c r="R336" s="21" t="str">
        <f>IFERROR(_xlfn.XLOOKUP(LEFT(D336,4)*1,Linjelista!C:C,Linjelista!D:D),"")</f>
        <v/>
      </c>
    </row>
    <row r="337" spans="3:18" x14ac:dyDescent="0.35">
      <c r="C337" t="s">
        <v>58</v>
      </c>
      <c r="D337" t="s">
        <v>591</v>
      </c>
      <c r="E337" s="16">
        <v>198</v>
      </c>
      <c r="F337" s="16">
        <v>203</v>
      </c>
      <c r="G337" s="16">
        <v>254</v>
      </c>
      <c r="H337" s="16">
        <v>199</v>
      </c>
      <c r="I337" s="16">
        <v>173</v>
      </c>
      <c r="J337" s="16">
        <v>137</v>
      </c>
      <c r="K337" s="16">
        <v>20</v>
      </c>
      <c r="L337" s="16">
        <v>97</v>
      </c>
      <c r="M337" s="16">
        <v>226</v>
      </c>
      <c r="N337" s="16">
        <v>203</v>
      </c>
      <c r="O337" s="16">
        <v>174</v>
      </c>
      <c r="P337" s="16">
        <v>130</v>
      </c>
      <c r="Q337" s="16">
        <v>2014</v>
      </c>
      <c r="R337" s="21" t="str">
        <f>IFERROR(_xlfn.XLOOKUP(LEFT(D337,4)*1,Linjelista!C:C,Linjelista!D:D),"")</f>
        <v>527</v>
      </c>
    </row>
    <row r="338" spans="3:18" x14ac:dyDescent="0.35">
      <c r="D338" t="s">
        <v>592</v>
      </c>
      <c r="E338" s="16">
        <v>6</v>
      </c>
      <c r="F338" s="16">
        <v>4</v>
      </c>
      <c r="G338" s="16">
        <v>9</v>
      </c>
      <c r="H338" s="16">
        <v>2</v>
      </c>
      <c r="I338" s="16"/>
      <c r="J338" s="16"/>
      <c r="K338" s="16"/>
      <c r="L338" s="16">
        <v>1</v>
      </c>
      <c r="M338" s="16"/>
      <c r="N338" s="16">
        <v>4</v>
      </c>
      <c r="O338" s="16"/>
      <c r="P338" s="16"/>
      <c r="Q338" s="16">
        <v>26</v>
      </c>
      <c r="R338" s="21" t="str">
        <f>IFERROR(_xlfn.XLOOKUP(LEFT(D338,4)*1,Linjelista!C:C,Linjelista!D:D),"")</f>
        <v>532</v>
      </c>
    </row>
    <row r="339" spans="3:18" x14ac:dyDescent="0.35">
      <c r="D339" t="s">
        <v>1174</v>
      </c>
      <c r="E339" s="16">
        <v>14</v>
      </c>
      <c r="F339" s="16">
        <v>31</v>
      </c>
      <c r="G339" s="16">
        <v>23</v>
      </c>
      <c r="H339" s="16">
        <v>29</v>
      </c>
      <c r="I339" s="16">
        <v>21</v>
      </c>
      <c r="J339" s="16">
        <v>26</v>
      </c>
      <c r="K339" s="16">
        <v>42</v>
      </c>
      <c r="L339" s="16">
        <v>28</v>
      </c>
      <c r="M339" s="16">
        <v>15</v>
      </c>
      <c r="N339" s="16">
        <v>22</v>
      </c>
      <c r="O339" s="16">
        <v>12</v>
      </c>
      <c r="P339" s="16">
        <v>14</v>
      </c>
      <c r="Q339" s="16">
        <v>277</v>
      </c>
      <c r="R339" s="21" t="str">
        <f>IFERROR(_xlfn.XLOOKUP(LEFT(D339,4)*1,Linjelista!C:C,Linjelista!D:D),"")</f>
        <v>536</v>
      </c>
    </row>
    <row r="340" spans="3:18" x14ac:dyDescent="0.35">
      <c r="D340" t="s">
        <v>1175</v>
      </c>
      <c r="E340" s="16">
        <v>23</v>
      </c>
      <c r="F340" s="16">
        <v>36</v>
      </c>
      <c r="G340" s="16">
        <v>37</v>
      </c>
      <c r="H340" s="16">
        <v>12</v>
      </c>
      <c r="I340" s="16">
        <v>19</v>
      </c>
      <c r="J340" s="16">
        <v>26</v>
      </c>
      <c r="K340" s="16">
        <v>39</v>
      </c>
      <c r="L340" s="16">
        <v>18</v>
      </c>
      <c r="M340" s="16">
        <v>17</v>
      </c>
      <c r="N340" s="16">
        <v>26</v>
      </c>
      <c r="O340" s="16">
        <v>31</v>
      </c>
      <c r="P340" s="16">
        <v>45</v>
      </c>
      <c r="Q340" s="16">
        <v>329</v>
      </c>
      <c r="R340" s="21" t="str">
        <f>IFERROR(_xlfn.XLOOKUP(LEFT(D340,4)*1,Linjelista!C:C,Linjelista!D:D),"")</f>
        <v>538</v>
      </c>
    </row>
    <row r="341" spans="3:18" x14ac:dyDescent="0.35">
      <c r="D341" t="s">
        <v>1176</v>
      </c>
      <c r="E341" s="16">
        <v>12</v>
      </c>
      <c r="F341" s="16">
        <v>30</v>
      </c>
      <c r="G341" s="16">
        <v>13</v>
      </c>
      <c r="H341" s="16">
        <v>35</v>
      </c>
      <c r="I341" s="16">
        <v>17</v>
      </c>
      <c r="J341" s="16">
        <v>24</v>
      </c>
      <c r="K341" s="16">
        <v>43</v>
      </c>
      <c r="L341" s="16">
        <v>39</v>
      </c>
      <c r="M341" s="16">
        <v>14</v>
      </c>
      <c r="N341" s="16">
        <v>18</v>
      </c>
      <c r="O341" s="16">
        <v>18</v>
      </c>
      <c r="P341" s="16">
        <v>36</v>
      </c>
      <c r="Q341" s="16">
        <v>299</v>
      </c>
      <c r="R341" s="21" t="str">
        <f>IFERROR(_xlfn.XLOOKUP(LEFT(D341,4)*1,Linjelista!C:C,Linjelista!D:D),"")</f>
        <v>539</v>
      </c>
    </row>
    <row r="342" spans="3:18" x14ac:dyDescent="0.35">
      <c r="D342" t="s">
        <v>1177</v>
      </c>
      <c r="E342" s="16">
        <v>7</v>
      </c>
      <c r="F342" s="16">
        <v>12</v>
      </c>
      <c r="G342" s="16">
        <v>10</v>
      </c>
      <c r="H342" s="16">
        <v>2</v>
      </c>
      <c r="I342" s="16">
        <v>8</v>
      </c>
      <c r="J342" s="16">
        <v>6</v>
      </c>
      <c r="K342" s="16">
        <v>29</v>
      </c>
      <c r="L342" s="16">
        <v>39</v>
      </c>
      <c r="M342" s="16">
        <v>4</v>
      </c>
      <c r="N342" s="16">
        <v>9</v>
      </c>
      <c r="O342" s="16">
        <v>2</v>
      </c>
      <c r="P342" s="16">
        <v>5</v>
      </c>
      <c r="Q342" s="16">
        <v>133</v>
      </c>
      <c r="R342" s="21" t="str">
        <f>IFERROR(_xlfn.XLOOKUP(LEFT(D342,4)*1,Linjelista!C:C,Linjelista!D:D),"")</f>
        <v>526</v>
      </c>
    </row>
    <row r="343" spans="3:18" x14ac:dyDescent="0.35">
      <c r="D343" t="s">
        <v>1178</v>
      </c>
      <c r="E343" s="16">
        <v>21</v>
      </c>
      <c r="F343" s="16">
        <v>44</v>
      </c>
      <c r="G343" s="16">
        <v>29</v>
      </c>
      <c r="H343" s="16">
        <v>39</v>
      </c>
      <c r="I343" s="16">
        <v>27</v>
      </c>
      <c r="J343" s="16">
        <v>42</v>
      </c>
      <c r="K343" s="16">
        <v>85</v>
      </c>
      <c r="L343" s="16">
        <v>76</v>
      </c>
      <c r="M343" s="16">
        <v>49</v>
      </c>
      <c r="N343" s="16">
        <v>57</v>
      </c>
      <c r="O343" s="16">
        <v>59</v>
      </c>
      <c r="P343" s="16">
        <v>50</v>
      </c>
      <c r="Q343" s="16">
        <v>578</v>
      </c>
      <c r="R343" s="21" t="str">
        <f>IFERROR(_xlfn.XLOOKUP(LEFT(D343,4)*1,Linjelista!C:C,Linjelista!D:D),"")</f>
        <v>527</v>
      </c>
    </row>
    <row r="344" spans="3:18" x14ac:dyDescent="0.35">
      <c r="D344" t="s">
        <v>1342</v>
      </c>
      <c r="E344" s="16"/>
      <c r="F344" s="16"/>
      <c r="G344" s="16"/>
      <c r="H344" s="16"/>
      <c r="I344" s="16"/>
      <c r="J344" s="16"/>
      <c r="K344" s="16">
        <v>1</v>
      </c>
      <c r="L344" s="16">
        <v>1</v>
      </c>
      <c r="M344" s="16">
        <v>1</v>
      </c>
      <c r="N344" s="16"/>
      <c r="O344" s="16"/>
      <c r="P344" s="16"/>
      <c r="Q344" s="16">
        <v>3</v>
      </c>
      <c r="R344" s="21" t="str">
        <f>IFERROR(_xlfn.XLOOKUP(LEFT(D344,4)*1,Linjelista!C:C,Linjelista!D:D),"")</f>
        <v>529</v>
      </c>
    </row>
    <row r="345" spans="3:18" x14ac:dyDescent="0.35">
      <c r="D345" t="s">
        <v>594</v>
      </c>
      <c r="E345" s="16">
        <v>426</v>
      </c>
      <c r="F345" s="16">
        <v>296</v>
      </c>
      <c r="G345" s="16">
        <v>553</v>
      </c>
      <c r="H345" s="16">
        <v>364</v>
      </c>
      <c r="I345" s="16">
        <v>346</v>
      </c>
      <c r="J345" s="16">
        <v>71</v>
      </c>
      <c r="K345" s="16"/>
      <c r="L345" s="16">
        <v>132</v>
      </c>
      <c r="M345" s="16">
        <v>330</v>
      </c>
      <c r="N345" s="16">
        <v>312</v>
      </c>
      <c r="O345" s="16">
        <v>327</v>
      </c>
      <c r="P345" s="16">
        <v>299</v>
      </c>
      <c r="Q345" s="16">
        <v>3456</v>
      </c>
      <c r="R345" s="21" t="str">
        <f>IFERROR(_xlfn.XLOOKUP(LEFT(D345,4)*1,Linjelista!C:C,Linjelista!D:D),"")</f>
        <v>526</v>
      </c>
    </row>
    <row r="346" spans="3:18" x14ac:dyDescent="0.35">
      <c r="D346" t="s">
        <v>1179</v>
      </c>
      <c r="E346" s="16">
        <v>51</v>
      </c>
      <c r="F346" s="16">
        <v>25</v>
      </c>
      <c r="G346" s="16">
        <v>41</v>
      </c>
      <c r="H346" s="16">
        <v>33</v>
      </c>
      <c r="I346" s="16">
        <v>38</v>
      </c>
      <c r="J346" s="16">
        <v>10</v>
      </c>
      <c r="K346" s="16">
        <v>3</v>
      </c>
      <c r="L346" s="16">
        <v>16</v>
      </c>
      <c r="M346" s="16">
        <v>55</v>
      </c>
      <c r="N346" s="16">
        <v>46</v>
      </c>
      <c r="O346" s="16">
        <v>43</v>
      </c>
      <c r="P346" s="16">
        <v>32</v>
      </c>
      <c r="Q346" s="16">
        <v>393</v>
      </c>
      <c r="R346" s="21" t="str">
        <f>IFERROR(_xlfn.XLOOKUP(LEFT(D346,4)*1,Linjelista!C:C,Linjelista!D:D),"")</f>
        <v>529</v>
      </c>
    </row>
    <row r="347" spans="3:18" x14ac:dyDescent="0.35">
      <c r="D347" t="s">
        <v>595</v>
      </c>
      <c r="E347" s="16">
        <v>5993</v>
      </c>
      <c r="F347" s="16">
        <v>5510</v>
      </c>
      <c r="G347" s="16">
        <v>6121</v>
      </c>
      <c r="H347" s="16">
        <v>5812</v>
      </c>
      <c r="I347" s="16">
        <v>5529</v>
      </c>
      <c r="J347" s="16">
        <v>4698</v>
      </c>
      <c r="K347" s="16">
        <v>3546</v>
      </c>
      <c r="L347" s="16">
        <v>4252</v>
      </c>
      <c r="M347" s="16">
        <v>10410</v>
      </c>
      <c r="N347" s="16">
        <v>7355</v>
      </c>
      <c r="O347" s="16">
        <v>7599</v>
      </c>
      <c r="P347" s="16">
        <v>6284</v>
      </c>
      <c r="Q347" s="16">
        <v>73109</v>
      </c>
      <c r="R347" s="21" t="str">
        <f>IFERROR(_xlfn.XLOOKUP(LEFT(D347,4)*1,Linjelista!C:C,Linjelista!D:D),"")</f>
        <v>533</v>
      </c>
    </row>
    <row r="348" spans="3:18" x14ac:dyDescent="0.35">
      <c r="D348" t="s">
        <v>596</v>
      </c>
      <c r="E348" s="16">
        <v>1579</v>
      </c>
      <c r="F348" s="16">
        <v>1306</v>
      </c>
      <c r="G348" s="16">
        <v>1664</v>
      </c>
      <c r="H348" s="16">
        <v>1218</v>
      </c>
      <c r="I348" s="16">
        <v>1280</v>
      </c>
      <c r="J348" s="16">
        <v>717</v>
      </c>
      <c r="K348" s="16">
        <v>231</v>
      </c>
      <c r="L348" s="16">
        <v>827</v>
      </c>
      <c r="M348" s="16">
        <v>1445</v>
      </c>
      <c r="N348" s="16">
        <v>1342</v>
      </c>
      <c r="O348" s="16">
        <v>1351</v>
      </c>
      <c r="P348" s="16">
        <v>998</v>
      </c>
      <c r="Q348" s="16">
        <v>13958</v>
      </c>
      <c r="R348" s="21" t="str">
        <f>IFERROR(_xlfn.XLOOKUP(LEFT(D348,4)*1,Linjelista!C:C,Linjelista!D:D),"")</f>
        <v>536</v>
      </c>
    </row>
    <row r="349" spans="3:18" x14ac:dyDescent="0.35">
      <c r="D349" t="s">
        <v>597</v>
      </c>
      <c r="E349" s="16">
        <v>2120</v>
      </c>
      <c r="F349" s="16">
        <v>1681</v>
      </c>
      <c r="G349" s="16">
        <v>2291</v>
      </c>
      <c r="H349" s="16">
        <v>1772</v>
      </c>
      <c r="I349" s="16">
        <v>1825</v>
      </c>
      <c r="J349" s="16">
        <v>679</v>
      </c>
      <c r="K349" s="16">
        <v>94</v>
      </c>
      <c r="L349" s="16">
        <v>1104</v>
      </c>
      <c r="M349" s="16">
        <v>3140</v>
      </c>
      <c r="N349" s="16">
        <v>2418</v>
      </c>
      <c r="O349" s="16">
        <v>2499</v>
      </c>
      <c r="P349" s="16">
        <v>1965</v>
      </c>
      <c r="Q349" s="16">
        <v>21588</v>
      </c>
      <c r="R349" s="21" t="str">
        <f>IFERROR(_xlfn.XLOOKUP(LEFT(D349,4)*1,Linjelista!C:C,Linjelista!D:D),"")</f>
        <v>538</v>
      </c>
    </row>
    <row r="350" spans="3:18" x14ac:dyDescent="0.35">
      <c r="D350" t="s">
        <v>593</v>
      </c>
      <c r="E350" s="16">
        <v>321</v>
      </c>
      <c r="F350" s="16">
        <v>292</v>
      </c>
      <c r="G350" s="16">
        <v>372</v>
      </c>
      <c r="H350" s="16">
        <v>243</v>
      </c>
      <c r="I350" s="16">
        <v>306</v>
      </c>
      <c r="J350" s="16">
        <v>199</v>
      </c>
      <c r="K350" s="16">
        <v>56</v>
      </c>
      <c r="L350" s="16">
        <v>214</v>
      </c>
      <c r="M350" s="16">
        <v>308</v>
      </c>
      <c r="N350" s="16">
        <v>283</v>
      </c>
      <c r="O350" s="16">
        <v>405</v>
      </c>
      <c r="P350" s="16">
        <v>328</v>
      </c>
      <c r="Q350" s="16">
        <v>3327</v>
      </c>
      <c r="R350" s="21" t="str">
        <f>IFERROR(_xlfn.XLOOKUP(LEFT(D350,4)*1,Linjelista!C:C,Linjelista!D:D),"")</f>
        <v>539</v>
      </c>
    </row>
    <row r="351" spans="3:18" x14ac:dyDescent="0.35">
      <c r="C351" s="2" t="s">
        <v>201</v>
      </c>
      <c r="D351" s="2"/>
      <c r="E351" s="17">
        <v>10771</v>
      </c>
      <c r="F351" s="17">
        <v>9470</v>
      </c>
      <c r="G351" s="17">
        <v>11417</v>
      </c>
      <c r="H351" s="17">
        <v>9760</v>
      </c>
      <c r="I351" s="17">
        <v>9589</v>
      </c>
      <c r="J351" s="17">
        <v>6635</v>
      </c>
      <c r="K351" s="17">
        <v>4189</v>
      </c>
      <c r="L351" s="17">
        <v>6844</v>
      </c>
      <c r="M351" s="17">
        <v>16014</v>
      </c>
      <c r="N351" s="17">
        <v>12095</v>
      </c>
      <c r="O351" s="17">
        <v>12520</v>
      </c>
      <c r="P351" s="17">
        <v>10186</v>
      </c>
      <c r="Q351" s="17">
        <v>119490</v>
      </c>
      <c r="R351" s="21" t="str">
        <f>IFERROR(_xlfn.XLOOKUP(LEFT(D351,4)*1,Linjelista!C:C,Linjelista!D:D),"")</f>
        <v/>
      </c>
    </row>
    <row r="352" spans="3:18" x14ac:dyDescent="0.35">
      <c r="C352" t="s">
        <v>44</v>
      </c>
      <c r="D352" t="s">
        <v>462</v>
      </c>
      <c r="E352" s="16">
        <v>27276</v>
      </c>
      <c r="F352" s="16">
        <v>25686</v>
      </c>
      <c r="G352" s="16">
        <v>28578</v>
      </c>
      <c r="H352" s="16">
        <v>26811</v>
      </c>
      <c r="I352" s="16">
        <v>28033</v>
      </c>
      <c r="J352" s="16">
        <v>22897</v>
      </c>
      <c r="K352" s="16">
        <v>16996</v>
      </c>
      <c r="L352" s="16">
        <v>24422</v>
      </c>
      <c r="M352" s="16">
        <v>29227</v>
      </c>
      <c r="N352" s="16">
        <v>30063</v>
      </c>
      <c r="O352" s="16">
        <v>29592</v>
      </c>
      <c r="P352" s="16">
        <v>24649</v>
      </c>
      <c r="Q352" s="16">
        <v>314230</v>
      </c>
      <c r="R352" s="21" t="str">
        <f>IFERROR(_xlfn.XLOOKUP(LEFT(D352,4)*1,Linjelista!C:C,Linjelista!D:D),"")</f>
        <v>759</v>
      </c>
    </row>
    <row r="353" spans="3:18" x14ac:dyDescent="0.35">
      <c r="D353" t="s">
        <v>598</v>
      </c>
      <c r="E353" s="16">
        <v>43063</v>
      </c>
      <c r="F353" s="16">
        <v>38869</v>
      </c>
      <c r="G353" s="16">
        <v>44070</v>
      </c>
      <c r="H353" s="16">
        <v>42476</v>
      </c>
      <c r="I353" s="16">
        <v>42915</v>
      </c>
      <c r="J353" s="16">
        <v>40359</v>
      </c>
      <c r="K353" s="16">
        <v>36485</v>
      </c>
      <c r="L353" s="16">
        <v>42307</v>
      </c>
      <c r="M353" s="16">
        <v>43346</v>
      </c>
      <c r="N353" s="16">
        <v>45782</v>
      </c>
      <c r="O353" s="16">
        <v>43034</v>
      </c>
      <c r="P353" s="16">
        <v>39224</v>
      </c>
      <c r="Q353" s="16">
        <v>501930</v>
      </c>
      <c r="R353" s="21" t="str">
        <f>IFERROR(_xlfn.XLOOKUP(LEFT(D353,4)*1,Linjelista!C:C,Linjelista!D:D),"")</f>
        <v>760</v>
      </c>
    </row>
    <row r="354" spans="3:18" x14ac:dyDescent="0.35">
      <c r="D354" t="s">
        <v>599</v>
      </c>
      <c r="E354" s="16">
        <v>43947</v>
      </c>
      <c r="F354" s="16">
        <v>40305</v>
      </c>
      <c r="G354" s="16">
        <v>45056</v>
      </c>
      <c r="H354" s="16">
        <v>43669</v>
      </c>
      <c r="I354" s="16">
        <v>42919</v>
      </c>
      <c r="J354" s="16">
        <v>39575</v>
      </c>
      <c r="K354" s="16">
        <v>35299</v>
      </c>
      <c r="L354" s="16">
        <v>41634</v>
      </c>
      <c r="M354" s="16">
        <v>45698</v>
      </c>
      <c r="N354" s="16">
        <v>47824</v>
      </c>
      <c r="O354" s="16">
        <v>46263</v>
      </c>
      <c r="P354" s="16">
        <v>38647</v>
      </c>
      <c r="Q354" s="16">
        <v>510836</v>
      </c>
      <c r="R354" s="21" t="str">
        <f>IFERROR(_xlfn.XLOOKUP(LEFT(D354,4)*1,Linjelista!C:C,Linjelista!D:D),"")</f>
        <v>761</v>
      </c>
    </row>
    <row r="355" spans="3:18" x14ac:dyDescent="0.35">
      <c r="D355" t="s">
        <v>600</v>
      </c>
      <c r="E355" s="16">
        <v>6557</v>
      </c>
      <c r="F355" s="16">
        <v>5857</v>
      </c>
      <c r="G355" s="16">
        <v>6664</v>
      </c>
      <c r="H355" s="16">
        <v>6282</v>
      </c>
      <c r="I355" s="16">
        <v>6450</v>
      </c>
      <c r="J355" s="16">
        <v>4437</v>
      </c>
      <c r="K355" s="16">
        <v>4234</v>
      </c>
      <c r="L355" s="16">
        <v>5244</v>
      </c>
      <c r="M355" s="16">
        <v>7513</v>
      </c>
      <c r="N355" s="16">
        <v>6795</v>
      </c>
      <c r="O355" s="16">
        <v>6578</v>
      </c>
      <c r="P355" s="16">
        <v>4785</v>
      </c>
      <c r="Q355" s="16">
        <v>71396</v>
      </c>
      <c r="R355" s="21" t="str">
        <f>IFERROR(_xlfn.XLOOKUP(LEFT(D355,4)*1,Linjelista!C:C,Linjelista!D:D),"")</f>
        <v>762</v>
      </c>
    </row>
    <row r="356" spans="3:18" x14ac:dyDescent="0.35">
      <c r="D356" t="s">
        <v>601</v>
      </c>
      <c r="E356" s="16">
        <v>6667</v>
      </c>
      <c r="F356" s="16">
        <v>5598</v>
      </c>
      <c r="G356" s="16">
        <v>6844</v>
      </c>
      <c r="H356" s="16">
        <v>6274</v>
      </c>
      <c r="I356" s="16">
        <v>6577</v>
      </c>
      <c r="J356" s="16">
        <v>4440</v>
      </c>
      <c r="K356" s="16">
        <v>3715</v>
      </c>
      <c r="L356" s="16">
        <v>5050</v>
      </c>
      <c r="M356" s="16">
        <v>7294</v>
      </c>
      <c r="N356" s="16">
        <v>6815</v>
      </c>
      <c r="O356" s="16">
        <v>6807</v>
      </c>
      <c r="P356" s="16">
        <v>4842</v>
      </c>
      <c r="Q356" s="16">
        <v>70923</v>
      </c>
      <c r="R356" s="21" t="str">
        <f>IFERROR(_xlfn.XLOOKUP(LEFT(D356,4)*1,Linjelista!C:C,Linjelista!D:D),"")</f>
        <v>763</v>
      </c>
    </row>
    <row r="357" spans="3:18" x14ac:dyDescent="0.35">
      <c r="D357" t="s">
        <v>602</v>
      </c>
      <c r="E357" s="16">
        <v>12999</v>
      </c>
      <c r="F357" s="16">
        <v>12055</v>
      </c>
      <c r="G357" s="16">
        <v>13768</v>
      </c>
      <c r="H357" s="16">
        <v>11859</v>
      </c>
      <c r="I357" s="16">
        <v>11519</v>
      </c>
      <c r="J357" s="16">
        <v>8224</v>
      </c>
      <c r="K357" s="16"/>
      <c r="L357" s="16">
        <v>8230</v>
      </c>
      <c r="M357" s="16">
        <v>13302</v>
      </c>
      <c r="N357" s="16">
        <v>13908</v>
      </c>
      <c r="O357" s="16">
        <v>12843</v>
      </c>
      <c r="P357" s="16">
        <v>9996</v>
      </c>
      <c r="Q357" s="16">
        <v>128703</v>
      </c>
      <c r="R357" s="21" t="str">
        <f>IFERROR(_xlfn.XLOOKUP(LEFT(D357,4)*1,Linjelista!C:C,Linjelista!D:D),"")</f>
        <v>764</v>
      </c>
    </row>
    <row r="358" spans="3:18" x14ac:dyDescent="0.35">
      <c r="D358" t="s">
        <v>603</v>
      </c>
      <c r="E358" s="16">
        <v>4432</v>
      </c>
      <c r="F358" s="16">
        <v>4270</v>
      </c>
      <c r="G358" s="16">
        <v>4803</v>
      </c>
      <c r="H358" s="16">
        <v>4780</v>
      </c>
      <c r="I358" s="16">
        <v>5395</v>
      </c>
      <c r="J358" s="16">
        <v>5070</v>
      </c>
      <c r="K358" s="16">
        <v>6340</v>
      </c>
      <c r="L358" s="16">
        <v>5237</v>
      </c>
      <c r="M358" s="16">
        <v>4741</v>
      </c>
      <c r="N358" s="16">
        <v>4880</v>
      </c>
      <c r="O358" s="16">
        <v>4989</v>
      </c>
      <c r="P358" s="16">
        <v>4887</v>
      </c>
      <c r="Q358" s="16">
        <v>59824</v>
      </c>
      <c r="R358" s="21" t="str">
        <f>IFERROR(_xlfn.XLOOKUP(LEFT(D358,4)*1,Linjelista!C:C,Linjelista!D:D),"")</f>
        <v>765</v>
      </c>
    </row>
    <row r="359" spans="3:18" x14ac:dyDescent="0.35">
      <c r="D359" t="s">
        <v>604</v>
      </c>
      <c r="E359" s="16">
        <v>48</v>
      </c>
      <c r="F359" s="16">
        <v>34</v>
      </c>
      <c r="G359" s="16">
        <v>58</v>
      </c>
      <c r="H359" s="16">
        <v>52</v>
      </c>
      <c r="I359" s="16">
        <v>78</v>
      </c>
      <c r="J359" s="16">
        <v>30</v>
      </c>
      <c r="K359" s="16">
        <v>31</v>
      </c>
      <c r="L359" s="16">
        <v>25</v>
      </c>
      <c r="M359" s="16">
        <v>52</v>
      </c>
      <c r="N359" s="16">
        <v>45</v>
      </c>
      <c r="O359" s="16">
        <v>66</v>
      </c>
      <c r="P359" s="16">
        <v>35</v>
      </c>
      <c r="Q359" s="16">
        <v>554</v>
      </c>
      <c r="R359" s="21" t="str">
        <f>IFERROR(_xlfn.XLOOKUP(LEFT(D359,4)*1,Linjelista!C:C,Linjelista!D:D),"")</f>
        <v>766</v>
      </c>
    </row>
    <row r="360" spans="3:18" x14ac:dyDescent="0.35">
      <c r="D360" t="s">
        <v>1180</v>
      </c>
      <c r="E360" s="16">
        <v>79</v>
      </c>
      <c r="F360" s="16">
        <v>54</v>
      </c>
      <c r="G360" s="16">
        <v>56</v>
      </c>
      <c r="H360" s="16">
        <v>50</v>
      </c>
      <c r="I360" s="16">
        <v>72</v>
      </c>
      <c r="J360" s="16">
        <v>61</v>
      </c>
      <c r="K360" s="16">
        <v>42</v>
      </c>
      <c r="L360" s="16">
        <v>56</v>
      </c>
      <c r="M360" s="16">
        <v>41</v>
      </c>
      <c r="N360" s="16">
        <v>41</v>
      </c>
      <c r="O360" s="16">
        <v>38</v>
      </c>
      <c r="P360" s="16">
        <v>42</v>
      </c>
      <c r="Q360" s="16">
        <v>632</v>
      </c>
      <c r="R360" s="21" t="str">
        <f>IFERROR(_xlfn.XLOOKUP(LEFT(D360,4)*1,Linjelista!C:C,Linjelista!D:D),"")</f>
        <v>762</v>
      </c>
    </row>
    <row r="361" spans="3:18" x14ac:dyDescent="0.35">
      <c r="D361" t="s">
        <v>1181</v>
      </c>
      <c r="E361" s="16">
        <v>31</v>
      </c>
      <c r="F361" s="16">
        <v>29</v>
      </c>
      <c r="G361" s="16">
        <v>22</v>
      </c>
      <c r="H361" s="16">
        <v>44</v>
      </c>
      <c r="I361" s="16">
        <v>44</v>
      </c>
      <c r="J361" s="16">
        <v>34</v>
      </c>
      <c r="K361" s="16">
        <v>37</v>
      </c>
      <c r="L361" s="16">
        <v>37</v>
      </c>
      <c r="M361" s="16">
        <v>29</v>
      </c>
      <c r="N361" s="16">
        <v>29</v>
      </c>
      <c r="O361" s="16">
        <v>23</v>
      </c>
      <c r="P361" s="16">
        <v>27</v>
      </c>
      <c r="Q361" s="16">
        <v>386</v>
      </c>
      <c r="R361" s="21" t="str">
        <f>IFERROR(_xlfn.XLOOKUP(LEFT(D361,4)*1,Linjelista!C:C,Linjelista!D:D),"")</f>
        <v>763</v>
      </c>
    </row>
    <row r="362" spans="3:18" x14ac:dyDescent="0.35">
      <c r="C362" s="2" t="s">
        <v>202</v>
      </c>
      <c r="D362" s="2"/>
      <c r="E362" s="17">
        <v>145099</v>
      </c>
      <c r="F362" s="17">
        <v>132757</v>
      </c>
      <c r="G362" s="17">
        <v>149919</v>
      </c>
      <c r="H362" s="17">
        <v>142297</v>
      </c>
      <c r="I362" s="17">
        <v>144002</v>
      </c>
      <c r="J362" s="17">
        <v>125127</v>
      </c>
      <c r="K362" s="17">
        <v>103179</v>
      </c>
      <c r="L362" s="17">
        <v>132242</v>
      </c>
      <c r="M362" s="17">
        <v>151243</v>
      </c>
      <c r="N362" s="17">
        <v>156182</v>
      </c>
      <c r="O362" s="17">
        <v>150233</v>
      </c>
      <c r="P362" s="17">
        <v>127134</v>
      </c>
      <c r="Q362" s="17">
        <v>1659414</v>
      </c>
      <c r="R362" s="21" t="str">
        <f>IFERROR(_xlfn.XLOOKUP(LEFT(D362,4)*1,Linjelista!C:C,Linjelista!D:D),"")</f>
        <v/>
      </c>
    </row>
    <row r="363" spans="3:18" x14ac:dyDescent="0.35">
      <c r="C363" t="s">
        <v>59</v>
      </c>
      <c r="D363" t="s">
        <v>605</v>
      </c>
      <c r="E363" s="16">
        <v>583</v>
      </c>
      <c r="F363" s="16">
        <v>441</v>
      </c>
      <c r="G363" s="16">
        <v>652</v>
      </c>
      <c r="H363" s="16">
        <v>478</v>
      </c>
      <c r="I363" s="16">
        <v>499</v>
      </c>
      <c r="J363" s="16">
        <v>149</v>
      </c>
      <c r="K363" s="16"/>
      <c r="L363" s="16">
        <v>307</v>
      </c>
      <c r="M363" s="16">
        <v>790</v>
      </c>
      <c r="N363" s="16">
        <v>678</v>
      </c>
      <c r="O363" s="16">
        <v>825</v>
      </c>
      <c r="P363" s="16">
        <v>500</v>
      </c>
      <c r="Q363" s="16">
        <v>5902</v>
      </c>
      <c r="R363" s="21" t="str">
        <f>IFERROR(_xlfn.XLOOKUP(LEFT(D363,4)*1,Linjelista!C:C,Linjelista!D:D),"")</f>
        <v>358</v>
      </c>
    </row>
    <row r="364" spans="3:18" x14ac:dyDescent="0.35">
      <c r="D364" t="s">
        <v>606</v>
      </c>
      <c r="E364" s="16">
        <v>2157</v>
      </c>
      <c r="F364" s="16">
        <v>1697</v>
      </c>
      <c r="G364" s="16">
        <v>2262</v>
      </c>
      <c r="H364" s="16">
        <v>1696</v>
      </c>
      <c r="I364" s="16">
        <v>1702</v>
      </c>
      <c r="J364" s="16">
        <v>515</v>
      </c>
      <c r="K364" s="16"/>
      <c r="L364" s="16">
        <v>650</v>
      </c>
      <c r="M364" s="16">
        <v>2425</v>
      </c>
      <c r="N364" s="16">
        <v>1670</v>
      </c>
      <c r="O364" s="16">
        <v>2116</v>
      </c>
      <c r="P364" s="16">
        <v>1473</v>
      </c>
      <c r="Q364" s="16">
        <v>18363</v>
      </c>
      <c r="R364" s="21" t="str">
        <f>IFERROR(_xlfn.XLOOKUP(LEFT(D364,4)*1,Linjelista!C:C,Linjelista!D:D),"")</f>
        <v>359</v>
      </c>
    </row>
    <row r="365" spans="3:18" x14ac:dyDescent="0.35">
      <c r="D365" t="s">
        <v>607</v>
      </c>
      <c r="E365" s="16">
        <v>2347</v>
      </c>
      <c r="F365" s="16">
        <v>1960</v>
      </c>
      <c r="G365" s="16">
        <v>2469</v>
      </c>
      <c r="H365" s="16">
        <v>2538</v>
      </c>
      <c r="I365" s="16">
        <v>2697</v>
      </c>
      <c r="J365" s="16">
        <v>2690</v>
      </c>
      <c r="K365" s="16">
        <v>3879</v>
      </c>
      <c r="L365" s="16">
        <v>3178</v>
      </c>
      <c r="M365" s="16">
        <v>2922</v>
      </c>
      <c r="N365" s="16">
        <v>2706</v>
      </c>
      <c r="O365" s="16">
        <v>2397</v>
      </c>
      <c r="P365" s="16">
        <v>1996</v>
      </c>
      <c r="Q365" s="16">
        <v>31779</v>
      </c>
      <c r="R365" s="21" t="str">
        <f>IFERROR(_xlfn.XLOOKUP(LEFT(D365,4)*1,Linjelista!C:C,Linjelista!D:D),"")</f>
        <v>371</v>
      </c>
    </row>
    <row r="366" spans="3:18" x14ac:dyDescent="0.35">
      <c r="D366" t="s">
        <v>608</v>
      </c>
      <c r="E366" s="16">
        <v>1484</v>
      </c>
      <c r="F366" s="16">
        <v>1512</v>
      </c>
      <c r="G366" s="16">
        <v>1916</v>
      </c>
      <c r="H366" s="16">
        <v>1700</v>
      </c>
      <c r="I366" s="16">
        <v>1735</v>
      </c>
      <c r="J366" s="16">
        <v>1648</v>
      </c>
      <c r="K366" s="16">
        <v>2076</v>
      </c>
      <c r="L366" s="16">
        <v>2040</v>
      </c>
      <c r="M366" s="16">
        <v>1751</v>
      </c>
      <c r="N366" s="16">
        <v>1682</v>
      </c>
      <c r="O366" s="16">
        <v>1695</v>
      </c>
      <c r="P366" s="16">
        <v>1504</v>
      </c>
      <c r="Q366" s="16">
        <v>20743</v>
      </c>
      <c r="R366" s="21" t="str">
        <f>IFERROR(_xlfn.XLOOKUP(LEFT(D366,4)*1,Linjelista!C:C,Linjelista!D:D),"")</f>
        <v>372</v>
      </c>
    </row>
    <row r="367" spans="3:18" x14ac:dyDescent="0.35">
      <c r="D367" t="s">
        <v>609</v>
      </c>
      <c r="E367" s="16">
        <v>88</v>
      </c>
      <c r="F367" s="16">
        <v>75</v>
      </c>
      <c r="G367" s="16">
        <v>59</v>
      </c>
      <c r="H367" s="16">
        <v>79</v>
      </c>
      <c r="I367" s="16">
        <v>83</v>
      </c>
      <c r="J367" s="16">
        <v>80</v>
      </c>
      <c r="K367" s="16">
        <v>102</v>
      </c>
      <c r="L367" s="16">
        <v>128</v>
      </c>
      <c r="M367" s="16">
        <v>170</v>
      </c>
      <c r="N367" s="16">
        <v>129</v>
      </c>
      <c r="O367" s="16">
        <v>116</v>
      </c>
      <c r="P367" s="16">
        <v>98</v>
      </c>
      <c r="Q367" s="16">
        <v>1207</v>
      </c>
      <c r="R367" s="21" t="str">
        <f>IFERROR(_xlfn.XLOOKUP(LEFT(D367,4)*1,Linjelista!C:C,Linjelista!D:D),"")</f>
        <v>373</v>
      </c>
    </row>
    <row r="368" spans="3:18" x14ac:dyDescent="0.35">
      <c r="D368" t="s">
        <v>610</v>
      </c>
      <c r="E368" s="16">
        <v>1134</v>
      </c>
      <c r="F368" s="16">
        <v>1065</v>
      </c>
      <c r="G368" s="16">
        <v>1252</v>
      </c>
      <c r="H368" s="16">
        <v>1118</v>
      </c>
      <c r="I368" s="16">
        <v>1171</v>
      </c>
      <c r="J368" s="16">
        <v>874</v>
      </c>
      <c r="K368" s="16">
        <v>643</v>
      </c>
      <c r="L368" s="16">
        <v>875</v>
      </c>
      <c r="M368" s="16">
        <v>1536</v>
      </c>
      <c r="N368" s="16">
        <v>1301</v>
      </c>
      <c r="O368" s="16">
        <v>1375</v>
      </c>
      <c r="P368" s="16">
        <v>1044</v>
      </c>
      <c r="Q368" s="16">
        <v>13388</v>
      </c>
      <c r="R368" s="21" t="str">
        <f>IFERROR(_xlfn.XLOOKUP(LEFT(D368,4)*1,Linjelista!C:C,Linjelista!D:D),"")</f>
        <v>374</v>
      </c>
    </row>
    <row r="369" spans="3:18" x14ac:dyDescent="0.35">
      <c r="D369" t="s">
        <v>611</v>
      </c>
      <c r="E369" s="16">
        <v>2624</v>
      </c>
      <c r="F369" s="16">
        <v>2448</v>
      </c>
      <c r="G369" s="16">
        <v>3018</v>
      </c>
      <c r="H369" s="16">
        <v>2696</v>
      </c>
      <c r="I369" s="16">
        <v>3022</v>
      </c>
      <c r="J369" s="16">
        <v>2071</v>
      </c>
      <c r="K369" s="16">
        <v>1796</v>
      </c>
      <c r="L369" s="16">
        <v>2247</v>
      </c>
      <c r="M369" s="16">
        <v>3053</v>
      </c>
      <c r="N369" s="16">
        <v>2867</v>
      </c>
      <c r="O369" s="16">
        <v>2817</v>
      </c>
      <c r="P369" s="16">
        <v>2193</v>
      </c>
      <c r="Q369" s="16">
        <v>30852</v>
      </c>
      <c r="R369" s="21" t="str">
        <f>IFERROR(_xlfn.XLOOKUP(LEFT(D369,4)*1,Linjelista!C:C,Linjelista!D:D),"")</f>
        <v>375</v>
      </c>
    </row>
    <row r="370" spans="3:18" x14ac:dyDescent="0.35">
      <c r="D370" t="s">
        <v>612</v>
      </c>
      <c r="E370" s="16">
        <v>1197</v>
      </c>
      <c r="F370" s="16">
        <v>982</v>
      </c>
      <c r="G370" s="16">
        <v>1299</v>
      </c>
      <c r="H370" s="16">
        <v>1029</v>
      </c>
      <c r="I370" s="16">
        <v>1229</v>
      </c>
      <c r="J370" s="16">
        <v>580</v>
      </c>
      <c r="K370" s="16">
        <v>68</v>
      </c>
      <c r="L370" s="16">
        <v>681</v>
      </c>
      <c r="M370" s="16">
        <v>1426</v>
      </c>
      <c r="N370" s="16">
        <v>1176</v>
      </c>
      <c r="O370" s="16">
        <v>1519</v>
      </c>
      <c r="P370" s="16">
        <v>994</v>
      </c>
      <c r="Q370" s="16">
        <v>12180</v>
      </c>
      <c r="R370" s="21" t="str">
        <f>IFERROR(_xlfn.XLOOKUP(LEFT(D370,4)*1,Linjelista!C:C,Linjelista!D:D),"")</f>
        <v>376</v>
      </c>
    </row>
    <row r="371" spans="3:18" x14ac:dyDescent="0.35">
      <c r="D371" t="s">
        <v>613</v>
      </c>
      <c r="E371" s="16">
        <v>3256</v>
      </c>
      <c r="F371" s="16">
        <v>3102</v>
      </c>
      <c r="G371" s="16">
        <v>3562</v>
      </c>
      <c r="H371" s="16">
        <v>3231</v>
      </c>
      <c r="I371" s="16">
        <v>3450</v>
      </c>
      <c r="J371" s="16">
        <v>2802</v>
      </c>
      <c r="K371" s="16">
        <v>2312</v>
      </c>
      <c r="L371" s="16">
        <v>3018</v>
      </c>
      <c r="M371" s="16">
        <v>4019</v>
      </c>
      <c r="N371" s="16">
        <v>3705</v>
      </c>
      <c r="O371" s="16">
        <v>3700</v>
      </c>
      <c r="P371" s="16">
        <v>3199</v>
      </c>
      <c r="Q371" s="16">
        <v>39356</v>
      </c>
      <c r="R371" s="21" t="str">
        <f>IFERROR(_xlfn.XLOOKUP(LEFT(D371,4)*1,Linjelista!C:C,Linjelista!D:D),"")</f>
        <v>377</v>
      </c>
    </row>
    <row r="372" spans="3:18" x14ac:dyDescent="0.35">
      <c r="D372" t="s">
        <v>614</v>
      </c>
      <c r="E372" s="16">
        <v>49</v>
      </c>
      <c r="F372" s="16">
        <v>38</v>
      </c>
      <c r="G372" s="16">
        <v>17</v>
      </c>
      <c r="H372" s="16">
        <v>6</v>
      </c>
      <c r="I372" s="16">
        <v>7</v>
      </c>
      <c r="J372" s="16">
        <v>1</v>
      </c>
      <c r="K372" s="16"/>
      <c r="L372" s="16">
        <v>8</v>
      </c>
      <c r="M372" s="16">
        <v>29</v>
      </c>
      <c r="N372" s="16">
        <v>28</v>
      </c>
      <c r="O372" s="16">
        <v>18</v>
      </c>
      <c r="P372" s="16">
        <v>18</v>
      </c>
      <c r="Q372" s="16">
        <v>219</v>
      </c>
      <c r="R372" s="21" t="str">
        <f>IFERROR(_xlfn.XLOOKUP(LEFT(D372,4)*1,Linjelista!C:C,Linjelista!D:D),"")</f>
        <v>378</v>
      </c>
    </row>
    <row r="373" spans="3:18" x14ac:dyDescent="0.35">
      <c r="D373" t="s">
        <v>615</v>
      </c>
      <c r="E373" s="16">
        <v>976</v>
      </c>
      <c r="F373" s="16">
        <v>871</v>
      </c>
      <c r="G373" s="16">
        <v>1088</v>
      </c>
      <c r="H373" s="16">
        <v>876</v>
      </c>
      <c r="I373" s="16">
        <v>912</v>
      </c>
      <c r="J373" s="16">
        <v>447</v>
      </c>
      <c r="K373" s="16">
        <v>45</v>
      </c>
      <c r="L373" s="16">
        <v>507</v>
      </c>
      <c r="M373" s="16">
        <v>966</v>
      </c>
      <c r="N373" s="16">
        <v>850</v>
      </c>
      <c r="O373" s="16">
        <v>995</v>
      </c>
      <c r="P373" s="16">
        <v>711</v>
      </c>
      <c r="Q373" s="16">
        <v>9244</v>
      </c>
      <c r="R373" s="21" t="str">
        <f>IFERROR(_xlfn.XLOOKUP(LEFT(D373,4)*1,Linjelista!C:C,Linjelista!D:D),"")</f>
        <v>379</v>
      </c>
    </row>
    <row r="374" spans="3:18" x14ac:dyDescent="0.35">
      <c r="D374" t="s">
        <v>616</v>
      </c>
      <c r="E374" s="16">
        <v>4876</v>
      </c>
      <c r="F374" s="16">
        <v>4307</v>
      </c>
      <c r="G374" s="16">
        <v>5474</v>
      </c>
      <c r="H374" s="16">
        <v>11066</v>
      </c>
      <c r="I374" s="16">
        <v>13475</v>
      </c>
      <c r="J374" s="16">
        <v>24684</v>
      </c>
      <c r="K374" s="16">
        <v>58011</v>
      </c>
      <c r="L374" s="16">
        <v>33736</v>
      </c>
      <c r="M374" s="16">
        <v>10751</v>
      </c>
      <c r="N374" s="16">
        <v>8529</v>
      </c>
      <c r="O374" s="16">
        <v>7151</v>
      </c>
      <c r="P374" s="16">
        <v>6761</v>
      </c>
      <c r="Q374" s="16">
        <v>188821</v>
      </c>
      <c r="R374" s="21" t="str">
        <f>IFERROR(_xlfn.XLOOKUP(LEFT(D374,4)*1,Linjelista!C:C,Linjelista!D:D),"")</f>
        <v>381</v>
      </c>
    </row>
    <row r="375" spans="3:18" x14ac:dyDescent="0.35">
      <c r="C375" s="2" t="s">
        <v>203</v>
      </c>
      <c r="D375" s="2"/>
      <c r="E375" s="17">
        <v>20771</v>
      </c>
      <c r="F375" s="17">
        <v>18498</v>
      </c>
      <c r="G375" s="17">
        <v>23068</v>
      </c>
      <c r="H375" s="17">
        <v>26513</v>
      </c>
      <c r="I375" s="17">
        <v>29982</v>
      </c>
      <c r="J375" s="17">
        <v>36541</v>
      </c>
      <c r="K375" s="17">
        <v>68932</v>
      </c>
      <c r="L375" s="17">
        <v>47375</v>
      </c>
      <c r="M375" s="17">
        <v>29838</v>
      </c>
      <c r="N375" s="17">
        <v>25321</v>
      </c>
      <c r="O375" s="17">
        <v>24724</v>
      </c>
      <c r="P375" s="17">
        <v>20491</v>
      </c>
      <c r="Q375" s="17">
        <v>372054</v>
      </c>
      <c r="R375" s="21" t="str">
        <f>IFERROR(_xlfn.XLOOKUP(LEFT(D375,4)*1,Linjelista!C:C,Linjelista!D:D),"")</f>
        <v/>
      </c>
    </row>
    <row r="376" spans="3:18" x14ac:dyDescent="0.35">
      <c r="C376" t="s">
        <v>45</v>
      </c>
      <c r="D376" t="s">
        <v>617</v>
      </c>
      <c r="E376" s="16">
        <v>21628</v>
      </c>
      <c r="F376" s="16">
        <v>19276</v>
      </c>
      <c r="G376" s="16">
        <v>22565</v>
      </c>
      <c r="H376" s="16">
        <v>20409</v>
      </c>
      <c r="I376" s="16">
        <v>20618</v>
      </c>
      <c r="J376" s="16">
        <v>18675</v>
      </c>
      <c r="K376" s="16">
        <v>17533</v>
      </c>
      <c r="L376" s="16">
        <v>21458</v>
      </c>
      <c r="M376" s="16">
        <v>25554</v>
      </c>
      <c r="N376" s="16">
        <v>25440</v>
      </c>
      <c r="O376" s="16">
        <v>24115</v>
      </c>
      <c r="P376" s="16">
        <v>20868</v>
      </c>
      <c r="Q376" s="16">
        <v>258139</v>
      </c>
      <c r="R376" s="21" t="str">
        <f>IFERROR(_xlfn.XLOOKUP(LEFT(D376,4)*1,Linjelista!C:C,Linjelista!D:D),"")</f>
        <v>511</v>
      </c>
    </row>
    <row r="377" spans="3:18" x14ac:dyDescent="0.35">
      <c r="D377" t="s">
        <v>618</v>
      </c>
      <c r="E377" s="16">
        <v>100756</v>
      </c>
      <c r="F377" s="16">
        <v>97331</v>
      </c>
      <c r="G377" s="16">
        <v>112803</v>
      </c>
      <c r="H377" s="16">
        <v>103081</v>
      </c>
      <c r="I377" s="16">
        <v>105173</v>
      </c>
      <c r="J377" s="16">
        <v>94872</v>
      </c>
      <c r="K377" s="16">
        <v>75431</v>
      </c>
      <c r="L377" s="16">
        <v>96650</v>
      </c>
      <c r="M377" s="16">
        <v>110362</v>
      </c>
      <c r="N377" s="16">
        <v>109892</v>
      </c>
      <c r="O377" s="16">
        <v>107813</v>
      </c>
      <c r="P377" s="16">
        <v>90131</v>
      </c>
      <c r="Q377" s="16">
        <v>1204295</v>
      </c>
      <c r="R377" s="21" t="str">
        <f>IFERROR(_xlfn.XLOOKUP(LEFT(D377,4)*1,Linjelista!C:C,Linjelista!D:D),"")</f>
        <v>512</v>
      </c>
    </row>
    <row r="378" spans="3:18" x14ac:dyDescent="0.35">
      <c r="D378" t="s">
        <v>619</v>
      </c>
      <c r="E378" s="16">
        <v>9541</v>
      </c>
      <c r="F378" s="16">
        <v>8910</v>
      </c>
      <c r="G378" s="16">
        <v>9675</v>
      </c>
      <c r="H378" s="16">
        <v>8409</v>
      </c>
      <c r="I378" s="16">
        <v>8656</v>
      </c>
      <c r="J378" s="16">
        <v>5624</v>
      </c>
      <c r="K378" s="16">
        <v>5970</v>
      </c>
      <c r="L378" s="16">
        <v>7564</v>
      </c>
      <c r="M378" s="16">
        <v>11140</v>
      </c>
      <c r="N378" s="16">
        <v>11357</v>
      </c>
      <c r="O378" s="16">
        <v>11005</v>
      </c>
      <c r="P378" s="16">
        <v>7471</v>
      </c>
      <c r="Q378" s="16">
        <v>105322</v>
      </c>
      <c r="R378" s="21" t="str">
        <f>IFERROR(_xlfn.XLOOKUP(LEFT(D378,4)*1,Linjelista!C:C,Linjelista!D:D),"")</f>
        <v>516</v>
      </c>
    </row>
    <row r="379" spans="3:18" x14ac:dyDescent="0.35">
      <c r="C379" s="2" t="s">
        <v>204</v>
      </c>
      <c r="D379" s="2"/>
      <c r="E379" s="17">
        <v>131925</v>
      </c>
      <c r="F379" s="17">
        <v>125517</v>
      </c>
      <c r="G379" s="17">
        <v>145043</v>
      </c>
      <c r="H379" s="17">
        <v>131899</v>
      </c>
      <c r="I379" s="17">
        <v>134447</v>
      </c>
      <c r="J379" s="17">
        <v>119171</v>
      </c>
      <c r="K379" s="17">
        <v>98934</v>
      </c>
      <c r="L379" s="17">
        <v>125672</v>
      </c>
      <c r="M379" s="17">
        <v>147056</v>
      </c>
      <c r="N379" s="17">
        <v>146689</v>
      </c>
      <c r="O379" s="17">
        <v>142933</v>
      </c>
      <c r="P379" s="17">
        <v>118470</v>
      </c>
      <c r="Q379" s="17">
        <v>1567756</v>
      </c>
      <c r="R379" s="21" t="str">
        <f>IFERROR(_xlfn.XLOOKUP(LEFT(D379,4)*1,Linjelista!C:C,Linjelista!D:D),"")</f>
        <v/>
      </c>
    </row>
    <row r="380" spans="3:18" x14ac:dyDescent="0.35">
      <c r="C380" t="s">
        <v>60</v>
      </c>
      <c r="D380" t="s">
        <v>1182</v>
      </c>
      <c r="E380" s="16"/>
      <c r="F380" s="16"/>
      <c r="G380" s="16"/>
      <c r="H380" s="16"/>
      <c r="I380" s="16"/>
      <c r="J380" s="16">
        <v>7</v>
      </c>
      <c r="K380" s="16">
        <v>27</v>
      </c>
      <c r="L380" s="16">
        <v>20</v>
      </c>
      <c r="M380" s="16"/>
      <c r="N380" s="16"/>
      <c r="O380" s="16"/>
      <c r="P380" s="16"/>
      <c r="Q380" s="16">
        <v>54</v>
      </c>
      <c r="R380" s="21" t="str">
        <f>IFERROR(_xlfn.XLOOKUP(LEFT(D380,4)*1,Linjelista!C:C,Linjelista!D:D),"")</f>
        <v/>
      </c>
    </row>
    <row r="381" spans="3:18" x14ac:dyDescent="0.35">
      <c r="D381" t="s">
        <v>620</v>
      </c>
      <c r="E381" s="16">
        <v>5909</v>
      </c>
      <c r="F381" s="16">
        <v>5645</v>
      </c>
      <c r="G381" s="16">
        <v>6820</v>
      </c>
      <c r="H381" s="16">
        <v>6075</v>
      </c>
      <c r="I381" s="16">
        <v>6306</v>
      </c>
      <c r="J381" s="16">
        <v>5137</v>
      </c>
      <c r="K381" s="16">
        <v>4328</v>
      </c>
      <c r="L381" s="16">
        <v>5088</v>
      </c>
      <c r="M381" s="16">
        <v>6184</v>
      </c>
      <c r="N381" s="16">
        <v>6064</v>
      </c>
      <c r="O381" s="16">
        <v>5733</v>
      </c>
      <c r="P381" s="16">
        <v>5096</v>
      </c>
      <c r="Q381" s="16">
        <v>68385</v>
      </c>
      <c r="R381" s="21" t="str">
        <f>IFERROR(_xlfn.XLOOKUP(LEFT(D381,4)*1,Linjelista!C:C,Linjelista!D:D),"")</f>
        <v>330</v>
      </c>
    </row>
    <row r="382" spans="3:18" x14ac:dyDescent="0.35">
      <c r="D382" t="s">
        <v>621</v>
      </c>
      <c r="E382" s="16">
        <v>2989</v>
      </c>
      <c r="F382" s="16">
        <v>2451</v>
      </c>
      <c r="G382" s="16">
        <v>3288</v>
      </c>
      <c r="H382" s="16">
        <v>2585</v>
      </c>
      <c r="I382" s="16">
        <v>2896</v>
      </c>
      <c r="J382" s="16">
        <v>1285</v>
      </c>
      <c r="K382" s="16">
        <v>402</v>
      </c>
      <c r="L382" s="16">
        <v>1167</v>
      </c>
      <c r="M382" s="16">
        <v>3259</v>
      </c>
      <c r="N382" s="16">
        <v>2657</v>
      </c>
      <c r="O382" s="16">
        <v>3025</v>
      </c>
      <c r="P382" s="16">
        <v>2140</v>
      </c>
      <c r="Q382" s="16">
        <v>28144</v>
      </c>
      <c r="R382" s="21" t="str">
        <f>IFERROR(_xlfn.XLOOKUP(LEFT(D382,4)*1,Linjelista!C:C,Linjelista!D:D),"")</f>
        <v>331</v>
      </c>
    </row>
    <row r="383" spans="3:18" x14ac:dyDescent="0.35">
      <c r="D383" t="s">
        <v>622</v>
      </c>
      <c r="E383" s="16">
        <v>1749</v>
      </c>
      <c r="F383" s="16">
        <v>1622</v>
      </c>
      <c r="G383" s="16">
        <v>1965</v>
      </c>
      <c r="H383" s="16">
        <v>1602</v>
      </c>
      <c r="I383" s="16">
        <v>1810</v>
      </c>
      <c r="J383" s="16">
        <v>1064</v>
      </c>
      <c r="K383" s="16">
        <v>505</v>
      </c>
      <c r="L383" s="16">
        <v>1036</v>
      </c>
      <c r="M383" s="16">
        <v>2435</v>
      </c>
      <c r="N383" s="16">
        <v>2103</v>
      </c>
      <c r="O383" s="16">
        <v>2036</v>
      </c>
      <c r="P383" s="16">
        <v>1570</v>
      </c>
      <c r="Q383" s="16">
        <v>19497</v>
      </c>
      <c r="R383" s="21" t="str">
        <f>IFERROR(_xlfn.XLOOKUP(LEFT(D383,4)*1,Linjelista!C:C,Linjelista!D:D),"")</f>
        <v>332</v>
      </c>
    </row>
    <row r="384" spans="3:18" x14ac:dyDescent="0.35">
      <c r="D384" t="s">
        <v>623</v>
      </c>
      <c r="E384" s="16">
        <v>835</v>
      </c>
      <c r="F384" s="16">
        <v>798</v>
      </c>
      <c r="G384" s="16">
        <v>966</v>
      </c>
      <c r="H384" s="16">
        <v>775</v>
      </c>
      <c r="I384" s="16">
        <v>853</v>
      </c>
      <c r="J384" s="16">
        <v>340</v>
      </c>
      <c r="K384" s="16"/>
      <c r="L384" s="16">
        <v>357</v>
      </c>
      <c r="M384" s="16">
        <v>976</v>
      </c>
      <c r="N384" s="16">
        <v>850</v>
      </c>
      <c r="O384" s="16">
        <v>868</v>
      </c>
      <c r="P384" s="16">
        <v>680</v>
      </c>
      <c r="Q384" s="16">
        <v>8298</v>
      </c>
      <c r="R384" s="21" t="str">
        <f>IFERROR(_xlfn.XLOOKUP(LEFT(D384,4)*1,Linjelista!C:C,Linjelista!D:D),"")</f>
        <v>333</v>
      </c>
    </row>
    <row r="385" spans="3:18" x14ac:dyDescent="0.35">
      <c r="D385" t="s">
        <v>624</v>
      </c>
      <c r="E385" s="16">
        <v>6863</v>
      </c>
      <c r="F385" s="16">
        <v>6038</v>
      </c>
      <c r="G385" s="16">
        <v>7676</v>
      </c>
      <c r="H385" s="16">
        <v>6720</v>
      </c>
      <c r="I385" s="16">
        <v>7317</v>
      </c>
      <c r="J385" s="16">
        <v>4005</v>
      </c>
      <c r="K385" s="16">
        <v>1621</v>
      </c>
      <c r="L385" s="16">
        <v>3433</v>
      </c>
      <c r="M385" s="16">
        <v>8168</v>
      </c>
      <c r="N385" s="16">
        <v>7505</v>
      </c>
      <c r="O385" s="16">
        <v>7626</v>
      </c>
      <c r="P385" s="16">
        <v>5797</v>
      </c>
      <c r="Q385" s="16">
        <v>72769</v>
      </c>
      <c r="R385" s="21" t="str">
        <f>IFERROR(_xlfn.XLOOKUP(LEFT(D385,4)*1,Linjelista!C:C,Linjelista!D:D),"")</f>
        <v>334</v>
      </c>
    </row>
    <row r="386" spans="3:18" x14ac:dyDescent="0.35">
      <c r="D386" t="s">
        <v>625</v>
      </c>
      <c r="E386" s="16">
        <v>4429</v>
      </c>
      <c r="F386" s="16">
        <v>4668</v>
      </c>
      <c r="G386" s="16">
        <v>5527</v>
      </c>
      <c r="H386" s="16">
        <v>5103</v>
      </c>
      <c r="I386" s="16">
        <v>5371</v>
      </c>
      <c r="J386" s="16">
        <v>4972</v>
      </c>
      <c r="K386" s="16">
        <v>4121</v>
      </c>
      <c r="L386" s="16">
        <v>4662</v>
      </c>
      <c r="M386" s="16">
        <v>5361</v>
      </c>
      <c r="N386" s="16">
        <v>5129</v>
      </c>
      <c r="O386" s="16">
        <v>4931</v>
      </c>
      <c r="P386" s="16">
        <v>4330</v>
      </c>
      <c r="Q386" s="16">
        <v>58604</v>
      </c>
      <c r="R386" s="21" t="str">
        <f>IFERROR(_xlfn.XLOOKUP(LEFT(D386,4)*1,Linjelista!C:C,Linjelista!D:D),"")</f>
        <v>335</v>
      </c>
    </row>
    <row r="387" spans="3:18" x14ac:dyDescent="0.35">
      <c r="D387" t="s">
        <v>1169</v>
      </c>
      <c r="E387" s="16">
        <v>1257</v>
      </c>
      <c r="F387" s="16">
        <v>1080</v>
      </c>
      <c r="G387" s="16">
        <v>1260</v>
      </c>
      <c r="H387" s="16">
        <v>863</v>
      </c>
      <c r="I387" s="16">
        <v>921</v>
      </c>
      <c r="J387" s="16">
        <v>151</v>
      </c>
      <c r="K387" s="16"/>
      <c r="L387" s="16">
        <v>357</v>
      </c>
      <c r="M387" s="16">
        <v>1256</v>
      </c>
      <c r="N387" s="16">
        <v>1174</v>
      </c>
      <c r="O387" s="16">
        <v>1435</v>
      </c>
      <c r="P387" s="16">
        <v>1062</v>
      </c>
      <c r="Q387" s="16">
        <v>10816</v>
      </c>
      <c r="R387" s="21" t="str">
        <f>IFERROR(_xlfn.XLOOKUP(LEFT(D387,4)*1,Linjelista!C:C,Linjelista!D:D),"")</f>
        <v>336</v>
      </c>
    </row>
    <row r="388" spans="3:18" x14ac:dyDescent="0.35">
      <c r="D388" t="s">
        <v>626</v>
      </c>
      <c r="E388" s="16">
        <v>763</v>
      </c>
      <c r="F388" s="16">
        <v>559</v>
      </c>
      <c r="G388" s="16">
        <v>705</v>
      </c>
      <c r="H388" s="16">
        <v>595</v>
      </c>
      <c r="I388" s="16">
        <v>768</v>
      </c>
      <c r="J388" s="16">
        <v>298</v>
      </c>
      <c r="K388" s="16">
        <v>66</v>
      </c>
      <c r="L388" s="16">
        <v>193</v>
      </c>
      <c r="M388" s="16">
        <v>852</v>
      </c>
      <c r="N388" s="16">
        <v>727</v>
      </c>
      <c r="O388" s="16">
        <v>666</v>
      </c>
      <c r="P388" s="16">
        <v>446</v>
      </c>
      <c r="Q388" s="16">
        <v>6638</v>
      </c>
      <c r="R388" s="21" t="str">
        <f>IFERROR(_xlfn.XLOOKUP(LEFT(D388,4)*1,Linjelista!C:C,Linjelista!D:D),"")</f>
        <v>337</v>
      </c>
    </row>
    <row r="389" spans="3:18" x14ac:dyDescent="0.35">
      <c r="D389" t="s">
        <v>627</v>
      </c>
      <c r="E389" s="16">
        <v>1519</v>
      </c>
      <c r="F389" s="16">
        <v>1338</v>
      </c>
      <c r="G389" s="16">
        <v>1714</v>
      </c>
      <c r="H389" s="16">
        <v>1269</v>
      </c>
      <c r="I389" s="16">
        <v>1222</v>
      </c>
      <c r="J389" s="16">
        <v>310</v>
      </c>
      <c r="K389" s="16"/>
      <c r="L389" s="16">
        <v>510</v>
      </c>
      <c r="M389" s="16">
        <v>1583</v>
      </c>
      <c r="N389" s="16">
        <v>1219</v>
      </c>
      <c r="O389" s="16">
        <v>1444</v>
      </c>
      <c r="P389" s="16">
        <v>1095</v>
      </c>
      <c r="Q389" s="16">
        <v>13223</v>
      </c>
      <c r="R389" s="21" t="str">
        <f>IFERROR(_xlfn.XLOOKUP(LEFT(D389,4)*1,Linjelista!C:C,Linjelista!D:D),"")</f>
        <v>339</v>
      </c>
    </row>
    <row r="390" spans="3:18" x14ac:dyDescent="0.35">
      <c r="C390" s="2" t="s">
        <v>205</v>
      </c>
      <c r="D390" s="2"/>
      <c r="E390" s="17">
        <v>26313</v>
      </c>
      <c r="F390" s="17">
        <v>24199</v>
      </c>
      <c r="G390" s="17">
        <v>29921</v>
      </c>
      <c r="H390" s="17">
        <v>25587</v>
      </c>
      <c r="I390" s="17">
        <v>27464</v>
      </c>
      <c r="J390" s="17">
        <v>17569</v>
      </c>
      <c r="K390" s="17">
        <v>11070</v>
      </c>
      <c r="L390" s="17">
        <v>16823</v>
      </c>
      <c r="M390" s="17">
        <v>30074</v>
      </c>
      <c r="N390" s="17">
        <v>27428</v>
      </c>
      <c r="O390" s="17">
        <v>27764</v>
      </c>
      <c r="P390" s="17">
        <v>22216</v>
      </c>
      <c r="Q390" s="17">
        <v>286428</v>
      </c>
      <c r="R390" s="21" t="str">
        <f>IFERROR(_xlfn.XLOOKUP(LEFT(D390,4)*1,Linjelista!C:C,Linjelista!D:D),"")</f>
        <v/>
      </c>
    </row>
    <row r="391" spans="3:18" x14ac:dyDescent="0.35">
      <c r="C391" t="s">
        <v>61</v>
      </c>
      <c r="D391" t="s">
        <v>629</v>
      </c>
      <c r="E391" s="16">
        <v>7</v>
      </c>
      <c r="F391" s="16">
        <v>9</v>
      </c>
      <c r="G391" s="16">
        <v>3</v>
      </c>
      <c r="H391" s="16">
        <v>8</v>
      </c>
      <c r="I391" s="16">
        <v>7</v>
      </c>
      <c r="J391" s="16">
        <v>12</v>
      </c>
      <c r="K391" s="16">
        <v>13</v>
      </c>
      <c r="L391" s="16">
        <v>6</v>
      </c>
      <c r="M391" s="16">
        <v>24</v>
      </c>
      <c r="N391" s="16">
        <v>22</v>
      </c>
      <c r="O391" s="16">
        <v>17</v>
      </c>
      <c r="P391" s="16">
        <v>27</v>
      </c>
      <c r="Q391" s="16">
        <v>155</v>
      </c>
      <c r="R391" s="21" t="str">
        <f>IFERROR(_xlfn.XLOOKUP(LEFT(D391,4)*1,Linjelista!C:C,Linjelista!D:D),"")</f>
        <v>364</v>
      </c>
    </row>
    <row r="392" spans="3:18" x14ac:dyDescent="0.35">
      <c r="D392" t="s">
        <v>1183</v>
      </c>
      <c r="E392" s="16">
        <v>10</v>
      </c>
      <c r="F392" s="16">
        <v>9</v>
      </c>
      <c r="G392" s="16">
        <v>12</v>
      </c>
      <c r="H392" s="16">
        <v>13</v>
      </c>
      <c r="I392" s="16">
        <v>15</v>
      </c>
      <c r="J392" s="16">
        <v>20</v>
      </c>
      <c r="K392" s="16">
        <v>14</v>
      </c>
      <c r="L392" s="16">
        <v>9</v>
      </c>
      <c r="M392" s="16">
        <v>13</v>
      </c>
      <c r="N392" s="16">
        <v>6</v>
      </c>
      <c r="O392" s="16">
        <v>9</v>
      </c>
      <c r="P392" s="16">
        <v>9</v>
      </c>
      <c r="Q392" s="16">
        <v>139</v>
      </c>
      <c r="R392" s="21" t="str">
        <f>IFERROR(_xlfn.XLOOKUP(LEFT(D392,4)*1,Linjelista!C:C,Linjelista!D:D),"")</f>
        <v>366</v>
      </c>
    </row>
    <row r="393" spans="3:18" x14ac:dyDescent="0.35">
      <c r="D393" t="s">
        <v>1184</v>
      </c>
      <c r="E393" s="16">
        <v>51</v>
      </c>
      <c r="F393" s="16">
        <v>55</v>
      </c>
      <c r="G393" s="16">
        <v>67</v>
      </c>
      <c r="H393" s="16">
        <v>96</v>
      </c>
      <c r="I393" s="16">
        <v>109</v>
      </c>
      <c r="J393" s="16">
        <v>126</v>
      </c>
      <c r="K393" s="16">
        <v>221</v>
      </c>
      <c r="L393" s="16">
        <v>186</v>
      </c>
      <c r="M393" s="16">
        <v>74</v>
      </c>
      <c r="N393" s="16">
        <v>72</v>
      </c>
      <c r="O393" s="16">
        <v>56</v>
      </c>
      <c r="P393" s="16">
        <v>43</v>
      </c>
      <c r="Q393" s="16">
        <v>1156</v>
      </c>
      <c r="R393" s="21" t="str">
        <f>IFERROR(_xlfn.XLOOKUP(LEFT(D393,4)*1,Linjelista!C:C,Linjelista!D:D),"")</f>
        <v>367</v>
      </c>
    </row>
    <row r="394" spans="3:18" x14ac:dyDescent="0.35">
      <c r="D394" t="s">
        <v>628</v>
      </c>
      <c r="E394" s="16">
        <v>152</v>
      </c>
      <c r="F394" s="16">
        <v>127</v>
      </c>
      <c r="G394" s="16">
        <v>212</v>
      </c>
      <c r="H394" s="16">
        <v>119</v>
      </c>
      <c r="I394" s="16">
        <v>114</v>
      </c>
      <c r="J394" s="16">
        <v>75</v>
      </c>
      <c r="K394" s="16"/>
      <c r="L394" s="16">
        <v>38</v>
      </c>
      <c r="M394" s="16">
        <v>164</v>
      </c>
      <c r="N394" s="16">
        <v>114</v>
      </c>
      <c r="O394" s="16">
        <v>124</v>
      </c>
      <c r="P394" s="16">
        <v>105</v>
      </c>
      <c r="Q394" s="16">
        <v>1344</v>
      </c>
      <c r="R394" s="21" t="str">
        <f>IFERROR(_xlfn.XLOOKUP(LEFT(D394,4)*1,Linjelista!C:C,Linjelista!D:D),"")</f>
        <v>352</v>
      </c>
    </row>
    <row r="395" spans="3:18" x14ac:dyDescent="0.35">
      <c r="D395" t="s">
        <v>630</v>
      </c>
      <c r="E395" s="16">
        <v>306</v>
      </c>
      <c r="F395" s="16">
        <v>747</v>
      </c>
      <c r="G395" s="16">
        <v>524</v>
      </c>
      <c r="H395" s="16">
        <v>96</v>
      </c>
      <c r="I395" s="16">
        <v>351</v>
      </c>
      <c r="J395" s="16">
        <v>67</v>
      </c>
      <c r="K395" s="16"/>
      <c r="L395" s="16">
        <v>189</v>
      </c>
      <c r="M395" s="16">
        <v>560</v>
      </c>
      <c r="N395" s="16">
        <v>381</v>
      </c>
      <c r="O395" s="16">
        <v>465</v>
      </c>
      <c r="P395" s="16">
        <v>705</v>
      </c>
      <c r="Q395" s="16">
        <v>4391</v>
      </c>
      <c r="R395" s="21" t="str">
        <f>IFERROR(_xlfn.XLOOKUP(LEFT(D395,4)*1,Linjelista!C:C,Linjelista!D:D),"")</f>
        <v>353</v>
      </c>
    </row>
    <row r="396" spans="3:18" x14ac:dyDescent="0.35">
      <c r="D396" t="s">
        <v>631</v>
      </c>
      <c r="E396" s="16">
        <v>79</v>
      </c>
      <c r="F396" s="16">
        <v>63</v>
      </c>
      <c r="G396" s="16">
        <v>91</v>
      </c>
      <c r="H396" s="16">
        <v>99</v>
      </c>
      <c r="I396" s="16">
        <v>69</v>
      </c>
      <c r="J396" s="16">
        <v>42</v>
      </c>
      <c r="K396" s="16"/>
      <c r="L396" s="16">
        <v>41</v>
      </c>
      <c r="M396" s="16">
        <v>91</v>
      </c>
      <c r="N396" s="16">
        <v>84</v>
      </c>
      <c r="O396" s="16">
        <v>73</v>
      </c>
      <c r="P396" s="16">
        <v>86</v>
      </c>
      <c r="Q396" s="16">
        <v>818</v>
      </c>
      <c r="R396" s="21" t="str">
        <f>IFERROR(_xlfn.XLOOKUP(LEFT(D396,4)*1,Linjelista!C:C,Linjelista!D:D),"")</f>
        <v>354</v>
      </c>
    </row>
    <row r="397" spans="3:18" x14ac:dyDescent="0.35">
      <c r="D397" t="s">
        <v>632</v>
      </c>
      <c r="E397" s="16">
        <v>5172</v>
      </c>
      <c r="F397" s="16">
        <v>4640</v>
      </c>
      <c r="G397" s="16">
        <v>5032</v>
      </c>
      <c r="H397" s="16">
        <v>4745</v>
      </c>
      <c r="I397" s="16">
        <v>4754</v>
      </c>
      <c r="J397" s="16">
        <v>2756</v>
      </c>
      <c r="K397" s="16">
        <v>1915</v>
      </c>
      <c r="L397" s="16">
        <v>3294</v>
      </c>
      <c r="M397" s="16">
        <v>6099</v>
      </c>
      <c r="N397" s="16">
        <v>5422</v>
      </c>
      <c r="O397" s="16">
        <v>5351</v>
      </c>
      <c r="P397" s="16">
        <v>3721</v>
      </c>
      <c r="Q397" s="16">
        <v>52901</v>
      </c>
      <c r="R397" s="21" t="str">
        <f>IFERROR(_xlfn.XLOOKUP(LEFT(D397,4)*1,Linjelista!C:C,Linjelista!D:D),"")</f>
        <v>355</v>
      </c>
    </row>
    <row r="398" spans="3:18" x14ac:dyDescent="0.35">
      <c r="D398" t="s">
        <v>633</v>
      </c>
      <c r="E398" s="16">
        <v>1024</v>
      </c>
      <c r="F398" s="16">
        <v>870</v>
      </c>
      <c r="G398" s="16">
        <v>1099</v>
      </c>
      <c r="H398" s="16">
        <v>1058</v>
      </c>
      <c r="I398" s="16">
        <v>1016</v>
      </c>
      <c r="J398" s="16">
        <v>382</v>
      </c>
      <c r="K398" s="16">
        <v>177</v>
      </c>
      <c r="L398" s="16">
        <v>486</v>
      </c>
      <c r="M398" s="16">
        <v>1294</v>
      </c>
      <c r="N398" s="16">
        <v>1125</v>
      </c>
      <c r="O398" s="16">
        <v>1270</v>
      </c>
      <c r="P398" s="16">
        <v>984</v>
      </c>
      <c r="Q398" s="16">
        <v>10785</v>
      </c>
      <c r="R398" s="21" t="str">
        <f>IFERROR(_xlfn.XLOOKUP(LEFT(D398,4)*1,Linjelista!C:C,Linjelista!D:D),"")</f>
        <v>356</v>
      </c>
    </row>
    <row r="399" spans="3:18" x14ac:dyDescent="0.35">
      <c r="D399" t="s">
        <v>634</v>
      </c>
      <c r="E399" s="16">
        <v>2190</v>
      </c>
      <c r="F399" s="16">
        <v>1927</v>
      </c>
      <c r="G399" s="16">
        <v>2007</v>
      </c>
      <c r="H399" s="16">
        <v>1693</v>
      </c>
      <c r="I399" s="16">
        <v>1969</v>
      </c>
      <c r="J399" s="16">
        <v>1219</v>
      </c>
      <c r="K399" s="16">
        <v>1339</v>
      </c>
      <c r="L399" s="16">
        <v>1376</v>
      </c>
      <c r="M399" s="16">
        <v>2221</v>
      </c>
      <c r="N399" s="16">
        <v>2159</v>
      </c>
      <c r="O399" s="16">
        <v>2315</v>
      </c>
      <c r="P399" s="16">
        <v>1814</v>
      </c>
      <c r="Q399" s="16">
        <v>22229</v>
      </c>
      <c r="R399" s="21" t="str">
        <f>IFERROR(_xlfn.XLOOKUP(LEFT(D399,4)*1,Linjelista!C:C,Linjelista!D:D),"")</f>
        <v>357</v>
      </c>
    </row>
    <row r="400" spans="3:18" x14ac:dyDescent="0.35">
      <c r="D400" t="s">
        <v>635</v>
      </c>
      <c r="E400" s="16">
        <v>235</v>
      </c>
      <c r="F400" s="16">
        <v>188</v>
      </c>
      <c r="G400" s="16">
        <v>226</v>
      </c>
      <c r="H400" s="16">
        <v>238</v>
      </c>
      <c r="I400" s="16">
        <v>213</v>
      </c>
      <c r="J400" s="16">
        <v>233</v>
      </c>
      <c r="K400" s="16">
        <v>249</v>
      </c>
      <c r="L400" s="16">
        <v>234</v>
      </c>
      <c r="M400" s="16">
        <v>229</v>
      </c>
      <c r="N400" s="16">
        <v>255</v>
      </c>
      <c r="O400" s="16">
        <v>177</v>
      </c>
      <c r="P400" s="16">
        <v>197</v>
      </c>
      <c r="Q400" s="16">
        <v>2674</v>
      </c>
      <c r="R400" s="21" t="str">
        <f>IFERROR(_xlfn.XLOOKUP(LEFT(D400,4)*1,Linjelista!C:C,Linjelista!D:D),"")</f>
        <v>NÄR</v>
      </c>
    </row>
    <row r="401" spans="3:18" x14ac:dyDescent="0.35">
      <c r="D401" t="s">
        <v>636</v>
      </c>
      <c r="E401" s="16">
        <v>8746</v>
      </c>
      <c r="F401" s="16">
        <v>8213</v>
      </c>
      <c r="G401" s="16">
        <v>9646</v>
      </c>
      <c r="H401" s="16">
        <v>13546</v>
      </c>
      <c r="I401" s="16">
        <v>15484</v>
      </c>
      <c r="J401" s="16">
        <v>22563</v>
      </c>
      <c r="K401" s="16">
        <v>49283</v>
      </c>
      <c r="L401" s="16">
        <v>27035</v>
      </c>
      <c r="M401" s="16">
        <v>12202</v>
      </c>
      <c r="N401" s="16">
        <v>12403</v>
      </c>
      <c r="O401" s="16">
        <v>9244</v>
      </c>
      <c r="P401" s="16">
        <v>10732</v>
      </c>
      <c r="Q401" s="16">
        <v>199097</v>
      </c>
      <c r="R401" s="21" t="str">
        <f>IFERROR(_xlfn.XLOOKUP(LEFT(D401,4)*1,Linjelista!C:C,Linjelista!D:D),"")</f>
        <v>361</v>
      </c>
    </row>
    <row r="402" spans="3:18" x14ac:dyDescent="0.35">
      <c r="D402" t="s">
        <v>637</v>
      </c>
      <c r="E402" s="16">
        <v>1069</v>
      </c>
      <c r="F402" s="16">
        <v>1105</v>
      </c>
      <c r="G402" s="16">
        <v>1329</v>
      </c>
      <c r="H402" s="16">
        <v>2368</v>
      </c>
      <c r="I402" s="16">
        <v>2285</v>
      </c>
      <c r="J402" s="16">
        <v>4182</v>
      </c>
      <c r="K402" s="16">
        <v>10723</v>
      </c>
      <c r="L402" s="16">
        <v>7443</v>
      </c>
      <c r="M402" s="16">
        <v>1776</v>
      </c>
      <c r="N402" s="16">
        <v>1556</v>
      </c>
      <c r="O402" s="16">
        <v>1001</v>
      </c>
      <c r="P402" s="16">
        <v>1281</v>
      </c>
      <c r="Q402" s="16">
        <v>36118</v>
      </c>
      <c r="R402" s="21" t="str">
        <f>IFERROR(_xlfn.XLOOKUP(LEFT(D402,4)*1,Linjelista!C:C,Linjelista!D:D),"")</f>
        <v>362</v>
      </c>
    </row>
    <row r="403" spans="3:18" x14ac:dyDescent="0.35">
      <c r="C403" s="2" t="s">
        <v>206</v>
      </c>
      <c r="D403" s="2"/>
      <c r="E403" s="17">
        <v>19041</v>
      </c>
      <c r="F403" s="17">
        <v>17953</v>
      </c>
      <c r="G403" s="17">
        <v>20248</v>
      </c>
      <c r="H403" s="17">
        <v>24079</v>
      </c>
      <c r="I403" s="17">
        <v>26386</v>
      </c>
      <c r="J403" s="17">
        <v>31677</v>
      </c>
      <c r="K403" s="17">
        <v>63934</v>
      </c>
      <c r="L403" s="17">
        <v>40337</v>
      </c>
      <c r="M403" s="17">
        <v>24747</v>
      </c>
      <c r="N403" s="17">
        <v>23599</v>
      </c>
      <c r="O403" s="17">
        <v>20102</v>
      </c>
      <c r="P403" s="17">
        <v>19704</v>
      </c>
      <c r="Q403" s="17">
        <v>331807</v>
      </c>
      <c r="R403" s="21" t="str">
        <f>IFERROR(_xlfn.XLOOKUP(LEFT(D403,4)*1,Linjelista!C:C,Linjelista!D:D),"")</f>
        <v/>
      </c>
    </row>
    <row r="404" spans="3:18" x14ac:dyDescent="0.35">
      <c r="C404" t="s">
        <v>62</v>
      </c>
      <c r="D404" t="s">
        <v>1232</v>
      </c>
      <c r="E404" s="16"/>
      <c r="F404" s="16"/>
      <c r="G404" s="16"/>
      <c r="H404" s="16"/>
      <c r="I404" s="16"/>
      <c r="J404" s="16">
        <v>3</v>
      </c>
      <c r="K404" s="16">
        <v>2</v>
      </c>
      <c r="L404" s="16"/>
      <c r="M404" s="16"/>
      <c r="N404" s="16"/>
      <c r="O404" s="16"/>
      <c r="P404" s="16"/>
      <c r="Q404" s="16">
        <v>5</v>
      </c>
      <c r="R404" s="21" t="str">
        <f>IFERROR(_xlfn.XLOOKUP(LEFT(D404,4)*1,Linjelista!C:C,Linjelista!D:D),"")</f>
        <v>584</v>
      </c>
    </row>
    <row r="405" spans="3:18" x14ac:dyDescent="0.35">
      <c r="D405" t="s">
        <v>638</v>
      </c>
      <c r="E405" s="16">
        <v>1276</v>
      </c>
      <c r="F405" s="16">
        <v>1022</v>
      </c>
      <c r="G405" s="16">
        <v>1267</v>
      </c>
      <c r="H405" s="16">
        <v>1146</v>
      </c>
      <c r="I405" s="16">
        <v>1157</v>
      </c>
      <c r="J405" s="16">
        <v>605</v>
      </c>
      <c r="K405" s="16">
        <v>61</v>
      </c>
      <c r="L405" s="16">
        <v>551</v>
      </c>
      <c r="M405" s="16">
        <v>1662</v>
      </c>
      <c r="N405" s="16">
        <v>1303</v>
      </c>
      <c r="O405" s="16">
        <v>1655</v>
      </c>
      <c r="P405" s="16">
        <v>1146</v>
      </c>
      <c r="Q405" s="16">
        <v>12851</v>
      </c>
      <c r="R405" s="21" t="str">
        <f>IFERROR(_xlfn.XLOOKUP(LEFT(D405,4)*1,Linjelista!C:C,Linjelista!D:D),"")</f>
        <v>583</v>
      </c>
    </row>
    <row r="406" spans="3:18" x14ac:dyDescent="0.35">
      <c r="D406" t="s">
        <v>639</v>
      </c>
      <c r="E406" s="16">
        <v>1771</v>
      </c>
      <c r="F406" s="16">
        <v>1263</v>
      </c>
      <c r="G406" s="16">
        <v>1717</v>
      </c>
      <c r="H406" s="16">
        <v>1423</v>
      </c>
      <c r="I406" s="16">
        <v>1537</v>
      </c>
      <c r="J406" s="16">
        <v>754</v>
      </c>
      <c r="K406" s="16">
        <v>41</v>
      </c>
      <c r="L406" s="16">
        <v>677</v>
      </c>
      <c r="M406" s="16">
        <v>2293</v>
      </c>
      <c r="N406" s="16">
        <v>1715</v>
      </c>
      <c r="O406" s="16">
        <v>1912</v>
      </c>
      <c r="P406" s="16">
        <v>1432</v>
      </c>
      <c r="Q406" s="16">
        <v>16535</v>
      </c>
      <c r="R406" s="21" t="str">
        <f>IFERROR(_xlfn.XLOOKUP(LEFT(D406,4)*1,Linjelista!C:C,Linjelista!D:D),"")</f>
        <v>584</v>
      </c>
    </row>
    <row r="407" spans="3:18" x14ac:dyDescent="0.35">
      <c r="D407" t="s">
        <v>640</v>
      </c>
      <c r="E407" s="16">
        <v>2235</v>
      </c>
      <c r="F407" s="16">
        <v>1886</v>
      </c>
      <c r="G407" s="16">
        <v>2134</v>
      </c>
      <c r="H407" s="16">
        <v>1889</v>
      </c>
      <c r="I407" s="16">
        <v>2232</v>
      </c>
      <c r="J407" s="16">
        <v>1049</v>
      </c>
      <c r="K407" s="16"/>
      <c r="L407" s="16">
        <v>1007</v>
      </c>
      <c r="M407" s="16">
        <v>2339</v>
      </c>
      <c r="N407" s="16">
        <v>1995</v>
      </c>
      <c r="O407" s="16">
        <v>2218</v>
      </c>
      <c r="P407" s="16">
        <v>1534</v>
      </c>
      <c r="Q407" s="16">
        <v>20518</v>
      </c>
      <c r="R407" s="21" t="str">
        <f>IFERROR(_xlfn.XLOOKUP(LEFT(D407,4)*1,Linjelista!C:C,Linjelista!D:D),"")</f>
        <v>586</v>
      </c>
    </row>
    <row r="408" spans="3:18" x14ac:dyDescent="0.35">
      <c r="D408" t="s">
        <v>641</v>
      </c>
      <c r="E408" s="16">
        <v>1811</v>
      </c>
      <c r="F408" s="16">
        <v>1456</v>
      </c>
      <c r="G408" s="16">
        <v>1697</v>
      </c>
      <c r="H408" s="16">
        <v>1474</v>
      </c>
      <c r="I408" s="16">
        <v>1643</v>
      </c>
      <c r="J408" s="16">
        <v>734</v>
      </c>
      <c r="K408" s="16"/>
      <c r="L408" s="16">
        <v>654</v>
      </c>
      <c r="M408" s="16">
        <v>2455</v>
      </c>
      <c r="N408" s="16">
        <v>1676</v>
      </c>
      <c r="O408" s="16">
        <v>1869</v>
      </c>
      <c r="P408" s="16">
        <v>1372</v>
      </c>
      <c r="Q408" s="16">
        <v>16841</v>
      </c>
      <c r="R408" s="21" t="str">
        <f>IFERROR(_xlfn.XLOOKUP(LEFT(D408,4)*1,Linjelista!C:C,Linjelista!D:D),"")</f>
        <v>587</v>
      </c>
    </row>
    <row r="409" spans="3:18" x14ac:dyDescent="0.35">
      <c r="D409" t="s">
        <v>642</v>
      </c>
      <c r="E409" s="16">
        <v>1613</v>
      </c>
      <c r="F409" s="16">
        <v>1247</v>
      </c>
      <c r="G409" s="16">
        <v>1623</v>
      </c>
      <c r="H409" s="16">
        <v>1564</v>
      </c>
      <c r="I409" s="16">
        <v>1602</v>
      </c>
      <c r="J409" s="16">
        <v>683</v>
      </c>
      <c r="K409" s="16"/>
      <c r="L409" s="16">
        <v>657</v>
      </c>
      <c r="M409" s="16">
        <v>1860</v>
      </c>
      <c r="N409" s="16">
        <v>1593</v>
      </c>
      <c r="O409" s="16">
        <v>1769</v>
      </c>
      <c r="P409" s="16">
        <v>1342</v>
      </c>
      <c r="Q409" s="16">
        <v>15553</v>
      </c>
      <c r="R409" s="21" t="str">
        <f>IFERROR(_xlfn.XLOOKUP(LEFT(D409,4)*1,Linjelista!C:C,Linjelista!D:D),"")</f>
        <v>588</v>
      </c>
    </row>
    <row r="410" spans="3:18" x14ac:dyDescent="0.35">
      <c r="C410" s="2" t="s">
        <v>207</v>
      </c>
      <c r="D410" s="2"/>
      <c r="E410" s="17">
        <v>8706</v>
      </c>
      <c r="F410" s="17">
        <v>6874</v>
      </c>
      <c r="G410" s="17">
        <v>8438</v>
      </c>
      <c r="H410" s="17">
        <v>7496</v>
      </c>
      <c r="I410" s="17">
        <v>8171</v>
      </c>
      <c r="J410" s="17">
        <v>3828</v>
      </c>
      <c r="K410" s="17">
        <v>104</v>
      </c>
      <c r="L410" s="17">
        <v>3546</v>
      </c>
      <c r="M410" s="17">
        <v>10609</v>
      </c>
      <c r="N410" s="17">
        <v>8282</v>
      </c>
      <c r="O410" s="17">
        <v>9423</v>
      </c>
      <c r="P410" s="17">
        <v>6826</v>
      </c>
      <c r="Q410" s="17">
        <v>82303</v>
      </c>
      <c r="R410" s="21" t="str">
        <f>IFERROR(_xlfn.XLOOKUP(LEFT(D410,4)*1,Linjelista!C:C,Linjelista!D:D),"")</f>
        <v/>
      </c>
    </row>
    <row r="411" spans="3:18" x14ac:dyDescent="0.35">
      <c r="C411" t="s">
        <v>63</v>
      </c>
      <c r="D411" t="s">
        <v>643</v>
      </c>
      <c r="E411" s="16">
        <v>8305</v>
      </c>
      <c r="F411" s="16">
        <v>7437</v>
      </c>
      <c r="G411" s="16">
        <v>7586</v>
      </c>
      <c r="H411" s="16">
        <v>9306</v>
      </c>
      <c r="I411" s="16">
        <v>10059</v>
      </c>
      <c r="J411" s="16">
        <v>11668</v>
      </c>
      <c r="K411" s="16">
        <v>11882</v>
      </c>
      <c r="L411" s="16">
        <v>11168</v>
      </c>
      <c r="M411" s="16">
        <v>10361</v>
      </c>
      <c r="N411" s="16">
        <v>9322</v>
      </c>
      <c r="O411" s="16">
        <v>8734</v>
      </c>
      <c r="P411" s="16">
        <v>7465</v>
      </c>
      <c r="Q411" s="16">
        <v>113293</v>
      </c>
      <c r="R411" s="21" t="str">
        <f>IFERROR(_xlfn.XLOOKUP(LEFT(D411,4)*1,Linjelista!C:C,Linjelista!D:D),"")</f>
        <v>1</v>
      </c>
    </row>
    <row r="412" spans="3:18" x14ac:dyDescent="0.35">
      <c r="D412" t="s">
        <v>644</v>
      </c>
      <c r="E412" s="16">
        <v>6131</v>
      </c>
      <c r="F412" s="16">
        <v>5618</v>
      </c>
      <c r="G412" s="16">
        <v>5842</v>
      </c>
      <c r="H412" s="16">
        <v>7335</v>
      </c>
      <c r="I412" s="16">
        <v>8199</v>
      </c>
      <c r="J412" s="16">
        <v>7917</v>
      </c>
      <c r="K412" s="16">
        <v>11404</v>
      </c>
      <c r="L412" s="16">
        <v>9231</v>
      </c>
      <c r="M412" s="16">
        <v>7117</v>
      </c>
      <c r="N412" s="16">
        <v>6674</v>
      </c>
      <c r="O412" s="16">
        <v>6256</v>
      </c>
      <c r="P412" s="16">
        <v>5429</v>
      </c>
      <c r="Q412" s="16">
        <v>87153</v>
      </c>
      <c r="R412" s="21" t="str">
        <f>IFERROR(_xlfn.XLOOKUP(LEFT(D412,4)*1,Linjelista!C:C,Linjelista!D:D),"")</f>
        <v>2</v>
      </c>
    </row>
    <row r="413" spans="3:18" x14ac:dyDescent="0.35">
      <c r="D413" t="s">
        <v>645</v>
      </c>
      <c r="E413" s="16">
        <v>4593</v>
      </c>
      <c r="F413" s="16">
        <v>3843</v>
      </c>
      <c r="G413" s="16">
        <v>2356</v>
      </c>
      <c r="H413" s="16">
        <v>5106</v>
      </c>
      <c r="I413" s="16">
        <v>4691</v>
      </c>
      <c r="J413" s="16">
        <v>3293</v>
      </c>
      <c r="K413" s="16">
        <v>2762</v>
      </c>
      <c r="L413" s="16">
        <v>3255</v>
      </c>
      <c r="M413" s="16">
        <v>5168</v>
      </c>
      <c r="N413" s="16">
        <v>4852</v>
      </c>
      <c r="O413" s="16">
        <v>4941</v>
      </c>
      <c r="P413" s="16">
        <v>3632</v>
      </c>
      <c r="Q413" s="16">
        <v>48492</v>
      </c>
      <c r="R413" s="21" t="str">
        <f>IFERROR(_xlfn.XLOOKUP(LEFT(D413,4)*1,Linjelista!C:C,Linjelista!D:D),"")</f>
        <v>3</v>
      </c>
    </row>
    <row r="414" spans="3:18" x14ac:dyDescent="0.35">
      <c r="D414" t="s">
        <v>646</v>
      </c>
      <c r="E414" s="16">
        <v>10446</v>
      </c>
      <c r="F414" s="16">
        <v>10668</v>
      </c>
      <c r="G414" s="16">
        <v>12020</v>
      </c>
      <c r="H414" s="16">
        <v>12690</v>
      </c>
      <c r="I414" s="16">
        <v>19126</v>
      </c>
      <c r="J414" s="16">
        <v>16026</v>
      </c>
      <c r="K414" s="16">
        <v>21667</v>
      </c>
      <c r="L414" s="16">
        <v>16750</v>
      </c>
      <c r="M414" s="16">
        <v>21347</v>
      </c>
      <c r="N414" s="16">
        <v>15564</v>
      </c>
      <c r="O414" s="16">
        <v>13996</v>
      </c>
      <c r="P414" s="16">
        <v>12572</v>
      </c>
      <c r="Q414" s="16">
        <v>182872</v>
      </c>
      <c r="R414" s="21" t="str">
        <f>IFERROR(_xlfn.XLOOKUP(LEFT(D414,4)*1,Linjelista!C:C,Linjelista!D:D),"")</f>
        <v>296</v>
      </c>
    </row>
    <row r="415" spans="3:18" x14ac:dyDescent="0.35">
      <c r="C415" s="2" t="s">
        <v>208</v>
      </c>
      <c r="D415" s="2"/>
      <c r="E415" s="17">
        <v>29475</v>
      </c>
      <c r="F415" s="17">
        <v>27566</v>
      </c>
      <c r="G415" s="17">
        <v>27804</v>
      </c>
      <c r="H415" s="17">
        <v>34437</v>
      </c>
      <c r="I415" s="17">
        <v>42075</v>
      </c>
      <c r="J415" s="17">
        <v>38904</v>
      </c>
      <c r="K415" s="17">
        <v>47715</v>
      </c>
      <c r="L415" s="17">
        <v>40404</v>
      </c>
      <c r="M415" s="17">
        <v>43993</v>
      </c>
      <c r="N415" s="17">
        <v>36412</v>
      </c>
      <c r="O415" s="17">
        <v>33927</v>
      </c>
      <c r="P415" s="17">
        <v>29098</v>
      </c>
      <c r="Q415" s="17">
        <v>431810</v>
      </c>
      <c r="R415" s="21" t="str">
        <f>IFERROR(_xlfn.XLOOKUP(LEFT(D415,4)*1,Linjelista!C:C,Linjelista!D:D),"")</f>
        <v/>
      </c>
    </row>
    <row r="416" spans="3:18" x14ac:dyDescent="0.35">
      <c r="C416" t="s">
        <v>64</v>
      </c>
      <c r="D416" t="s">
        <v>647</v>
      </c>
      <c r="E416" s="16">
        <v>3478</v>
      </c>
      <c r="F416" s="16">
        <v>3388</v>
      </c>
      <c r="G416" s="16">
        <v>3955</v>
      </c>
      <c r="H416" s="16">
        <v>3498</v>
      </c>
      <c r="I416" s="16">
        <v>3371</v>
      </c>
      <c r="J416" s="16">
        <v>1888</v>
      </c>
      <c r="K416" s="16">
        <v>865</v>
      </c>
      <c r="L416" s="16">
        <v>1859</v>
      </c>
      <c r="M416" s="16">
        <v>3828</v>
      </c>
      <c r="N416" s="16">
        <v>3409</v>
      </c>
      <c r="O416" s="16">
        <v>3444</v>
      </c>
      <c r="P416" s="16">
        <v>2229</v>
      </c>
      <c r="Q416" s="16">
        <v>35212</v>
      </c>
      <c r="R416" s="21" t="str">
        <f>IFERROR(_xlfn.XLOOKUP(LEFT(D416,4)*1,Linjelista!C:C,Linjelista!D:D),"")</f>
        <v>717</v>
      </c>
    </row>
    <row r="417" spans="4:18" x14ac:dyDescent="0.35">
      <c r="D417" t="s">
        <v>648</v>
      </c>
      <c r="E417" s="16">
        <v>18851</v>
      </c>
      <c r="F417" s="16">
        <v>17457</v>
      </c>
      <c r="G417" s="16">
        <v>22067</v>
      </c>
      <c r="H417" s="16">
        <v>21296</v>
      </c>
      <c r="I417" s="16">
        <v>21494</v>
      </c>
      <c r="J417" s="16">
        <v>18244</v>
      </c>
      <c r="K417" s="16">
        <v>15462</v>
      </c>
      <c r="L417" s="16">
        <v>18414</v>
      </c>
      <c r="M417" s="16">
        <v>21290</v>
      </c>
      <c r="N417" s="16">
        <v>20540</v>
      </c>
      <c r="O417" s="16">
        <v>19854</v>
      </c>
      <c r="P417" s="16">
        <v>17269</v>
      </c>
      <c r="Q417" s="16">
        <v>232238</v>
      </c>
      <c r="R417" s="21" t="str">
        <f>IFERROR(_xlfn.XLOOKUP(LEFT(D417,4)*1,Linjelista!C:C,Linjelista!D:D),"")</f>
        <v>720</v>
      </c>
    </row>
    <row r="418" spans="4:18" x14ac:dyDescent="0.35">
      <c r="D418" t="s">
        <v>649</v>
      </c>
      <c r="E418" s="16">
        <v>2336</v>
      </c>
      <c r="F418" s="16">
        <v>2126</v>
      </c>
      <c r="G418" s="16">
        <v>2118</v>
      </c>
      <c r="H418" s="16">
        <v>2023</v>
      </c>
      <c r="I418" s="16">
        <v>1777</v>
      </c>
      <c r="J418" s="16">
        <v>813</v>
      </c>
      <c r="K418" s="16"/>
      <c r="L418" s="16">
        <v>1141</v>
      </c>
      <c r="M418" s="16">
        <v>2249</v>
      </c>
      <c r="N418" s="16">
        <v>2377</v>
      </c>
      <c r="O418" s="16">
        <v>2701</v>
      </c>
      <c r="P418" s="16">
        <v>1725</v>
      </c>
      <c r="Q418" s="16">
        <v>21386</v>
      </c>
      <c r="R418" s="21" t="str">
        <f>IFERROR(_xlfn.XLOOKUP(LEFT(D418,4)*1,Linjelista!C:C,Linjelista!D:D),"")</f>
        <v>730</v>
      </c>
    </row>
    <row r="419" spans="4:18" x14ac:dyDescent="0.35">
      <c r="D419" t="s">
        <v>650</v>
      </c>
      <c r="E419" s="16">
        <v>42110</v>
      </c>
      <c r="F419" s="16">
        <v>39682</v>
      </c>
      <c r="G419" s="16">
        <v>47593</v>
      </c>
      <c r="H419" s="16">
        <v>45137</v>
      </c>
      <c r="I419" s="16">
        <v>45274</v>
      </c>
      <c r="J419" s="16">
        <v>36253</v>
      </c>
      <c r="K419" s="16">
        <v>32870</v>
      </c>
      <c r="L419" s="16">
        <v>34220</v>
      </c>
      <c r="M419" s="16">
        <v>50826</v>
      </c>
      <c r="N419" s="16">
        <v>48583</v>
      </c>
      <c r="O419" s="16">
        <v>49140</v>
      </c>
      <c r="P419" s="16">
        <v>41584</v>
      </c>
      <c r="Q419" s="16">
        <v>513272</v>
      </c>
      <c r="R419" s="21" t="str">
        <f>IFERROR(_xlfn.XLOOKUP(LEFT(D419,4)*1,Linjelista!C:C,Linjelista!D:D),"")</f>
        <v>731</v>
      </c>
    </row>
    <row r="420" spans="4:18" x14ac:dyDescent="0.35">
      <c r="D420" t="s">
        <v>651</v>
      </c>
      <c r="E420" s="16">
        <v>30767</v>
      </c>
      <c r="F420" s="16">
        <v>30111</v>
      </c>
      <c r="G420" s="16">
        <v>34593</v>
      </c>
      <c r="H420" s="16">
        <v>35673</v>
      </c>
      <c r="I420" s="16">
        <v>33706</v>
      </c>
      <c r="J420" s="16">
        <v>34633</v>
      </c>
      <c r="K420" s="16">
        <v>36955</v>
      </c>
      <c r="L420" s="16">
        <v>32809</v>
      </c>
      <c r="M420" s="16">
        <v>37204</v>
      </c>
      <c r="N420" s="16">
        <v>36947</v>
      </c>
      <c r="O420" s="16">
        <v>35145</v>
      </c>
      <c r="P420" s="16">
        <v>32434</v>
      </c>
      <c r="Q420" s="16">
        <v>410977</v>
      </c>
      <c r="R420" s="21" t="str">
        <f>IFERROR(_xlfn.XLOOKUP(LEFT(D420,4)*1,Linjelista!C:C,Linjelista!D:D),"")</f>
        <v>732</v>
      </c>
    </row>
    <row r="421" spans="4:18" x14ac:dyDescent="0.35">
      <c r="D421" t="s">
        <v>652</v>
      </c>
      <c r="E421" s="16">
        <v>9353</v>
      </c>
      <c r="F421" s="16">
        <v>7290</v>
      </c>
      <c r="G421" s="16">
        <v>8664</v>
      </c>
      <c r="H421" s="16">
        <v>7822</v>
      </c>
      <c r="I421" s="16">
        <v>8234</v>
      </c>
      <c r="J421" s="16">
        <v>4807</v>
      </c>
      <c r="K421" s="16">
        <v>4997</v>
      </c>
      <c r="L421" s="16">
        <v>6366</v>
      </c>
      <c r="M421" s="16">
        <v>9316</v>
      </c>
      <c r="N421" s="16">
        <v>8255</v>
      </c>
      <c r="O421" s="16">
        <v>8980</v>
      </c>
      <c r="P421" s="16">
        <v>7500</v>
      </c>
      <c r="Q421" s="16">
        <v>91584</v>
      </c>
      <c r="R421" s="21" t="str">
        <f>IFERROR(_xlfn.XLOOKUP(LEFT(D421,4)*1,Linjelista!C:C,Linjelista!D:D),"")</f>
        <v>733</v>
      </c>
    </row>
    <row r="422" spans="4:18" x14ac:dyDescent="0.35">
      <c r="D422" t="s">
        <v>653</v>
      </c>
      <c r="E422" s="16">
        <v>16897</v>
      </c>
      <c r="F422" s="16">
        <v>15197</v>
      </c>
      <c r="G422" s="16">
        <v>18682</v>
      </c>
      <c r="H422" s="16">
        <v>17774</v>
      </c>
      <c r="I422" s="16">
        <v>18729</v>
      </c>
      <c r="J422" s="16">
        <v>14118</v>
      </c>
      <c r="K422" s="16">
        <v>11246</v>
      </c>
      <c r="L422" s="16">
        <v>16078</v>
      </c>
      <c r="M422" s="16">
        <v>20924</v>
      </c>
      <c r="N422" s="16">
        <v>19457</v>
      </c>
      <c r="O422" s="16">
        <v>19334</v>
      </c>
      <c r="P422" s="16">
        <v>17956</v>
      </c>
      <c r="Q422" s="16">
        <v>206392</v>
      </c>
      <c r="R422" s="21" t="str">
        <f>IFERROR(_xlfn.XLOOKUP(LEFT(D422,4)*1,Linjelista!C:C,Linjelista!D:D),"")</f>
        <v>734</v>
      </c>
    </row>
    <row r="423" spans="4:18" x14ac:dyDescent="0.35">
      <c r="D423" t="s">
        <v>654</v>
      </c>
      <c r="E423" s="16">
        <v>2238</v>
      </c>
      <c r="F423" s="16">
        <v>1679</v>
      </c>
      <c r="G423" s="16">
        <v>2460</v>
      </c>
      <c r="H423" s="16">
        <v>2073</v>
      </c>
      <c r="I423" s="16">
        <v>1806</v>
      </c>
      <c r="J423" s="16">
        <v>882</v>
      </c>
      <c r="K423" s="16">
        <v>235</v>
      </c>
      <c r="L423" s="16">
        <v>756</v>
      </c>
      <c r="M423" s="16">
        <v>1771</v>
      </c>
      <c r="N423" s="16">
        <v>1515</v>
      </c>
      <c r="O423" s="16">
        <v>1628</v>
      </c>
      <c r="P423" s="16">
        <v>1291</v>
      </c>
      <c r="Q423" s="16">
        <v>18334</v>
      </c>
      <c r="R423" s="21" t="str">
        <f>IFERROR(_xlfn.XLOOKUP(LEFT(D423,4)*1,Linjelista!C:C,Linjelista!D:D),"")</f>
        <v>735</v>
      </c>
    </row>
    <row r="424" spans="4:18" x14ac:dyDescent="0.35">
      <c r="D424" t="s">
        <v>655</v>
      </c>
      <c r="E424" s="16">
        <v>1653</v>
      </c>
      <c r="F424" s="16">
        <v>1399</v>
      </c>
      <c r="G424" s="16">
        <v>1741</v>
      </c>
      <c r="H424" s="16">
        <v>1500</v>
      </c>
      <c r="I424" s="16">
        <v>1706</v>
      </c>
      <c r="J424" s="16">
        <v>787</v>
      </c>
      <c r="K424" s="16">
        <v>383</v>
      </c>
      <c r="L424" s="16">
        <v>1018</v>
      </c>
      <c r="M424" s="16">
        <v>1499</v>
      </c>
      <c r="N424" s="16">
        <v>1367</v>
      </c>
      <c r="O424" s="16">
        <v>1348</v>
      </c>
      <c r="P424" s="16">
        <v>956</v>
      </c>
      <c r="Q424" s="16">
        <v>15357</v>
      </c>
      <c r="R424" s="21" t="str">
        <f>IFERROR(_xlfn.XLOOKUP(LEFT(D424,4)*1,Linjelista!C:C,Linjelista!D:D),"")</f>
        <v>740</v>
      </c>
    </row>
    <row r="425" spans="4:18" x14ac:dyDescent="0.35">
      <c r="D425" t="s">
        <v>656</v>
      </c>
      <c r="E425" s="16">
        <v>5330</v>
      </c>
      <c r="F425" s="16">
        <v>4443</v>
      </c>
      <c r="G425" s="16">
        <v>6252</v>
      </c>
      <c r="H425" s="16">
        <v>5351</v>
      </c>
      <c r="I425" s="16">
        <v>5905</v>
      </c>
      <c r="J425" s="16">
        <v>3043</v>
      </c>
      <c r="K425" s="16">
        <v>1967</v>
      </c>
      <c r="L425" s="16">
        <v>3755</v>
      </c>
      <c r="M425" s="16">
        <v>5212</v>
      </c>
      <c r="N425" s="16">
        <v>5448</v>
      </c>
      <c r="O425" s="16">
        <v>5469</v>
      </c>
      <c r="P425" s="16">
        <v>4127</v>
      </c>
      <c r="Q425" s="16">
        <v>56302</v>
      </c>
      <c r="R425" s="21" t="str">
        <f>IFERROR(_xlfn.XLOOKUP(LEFT(D425,4)*1,Linjelista!C:C,Linjelista!D:D),"")</f>
        <v>741</v>
      </c>
    </row>
    <row r="426" spans="4:18" x14ac:dyDescent="0.35">
      <c r="D426" t="s">
        <v>657</v>
      </c>
      <c r="E426" s="16">
        <v>14455</v>
      </c>
      <c r="F426" s="16">
        <v>13664</v>
      </c>
      <c r="G426" s="16">
        <v>16794</v>
      </c>
      <c r="H426" s="16">
        <v>16586</v>
      </c>
      <c r="I426" s="16">
        <v>16686</v>
      </c>
      <c r="J426" s="16">
        <v>13054</v>
      </c>
      <c r="K426" s="16">
        <v>9140</v>
      </c>
      <c r="L426" s="16">
        <v>12978</v>
      </c>
      <c r="M426" s="16">
        <v>18005</v>
      </c>
      <c r="N426" s="16">
        <v>15864</v>
      </c>
      <c r="O426" s="16">
        <v>16158</v>
      </c>
      <c r="P426" s="16">
        <v>13574</v>
      </c>
      <c r="Q426" s="16">
        <v>176958</v>
      </c>
      <c r="R426" s="21" t="str">
        <f>IFERROR(_xlfn.XLOOKUP(LEFT(D426,4)*1,Linjelista!C:C,Linjelista!D:D),"")</f>
        <v>742</v>
      </c>
    </row>
    <row r="427" spans="4:18" x14ac:dyDescent="0.35">
      <c r="D427" t="s">
        <v>658</v>
      </c>
      <c r="E427" s="16">
        <v>2085</v>
      </c>
      <c r="F427" s="16">
        <v>1539</v>
      </c>
      <c r="G427" s="16">
        <v>2086</v>
      </c>
      <c r="H427" s="16">
        <v>1974</v>
      </c>
      <c r="I427" s="16">
        <v>2117</v>
      </c>
      <c r="J427" s="16">
        <v>998</v>
      </c>
      <c r="K427" s="16">
        <v>187</v>
      </c>
      <c r="L427" s="16">
        <v>1124</v>
      </c>
      <c r="M427" s="16">
        <v>2347</v>
      </c>
      <c r="N427" s="16">
        <v>1967</v>
      </c>
      <c r="O427" s="16">
        <v>2039</v>
      </c>
      <c r="P427" s="16">
        <v>1438</v>
      </c>
      <c r="Q427" s="16">
        <v>19901</v>
      </c>
      <c r="R427" s="21" t="str">
        <f>IFERROR(_xlfn.XLOOKUP(LEFT(D427,4)*1,Linjelista!C:C,Linjelista!D:D),"")</f>
        <v>743</v>
      </c>
    </row>
    <row r="428" spans="4:18" x14ac:dyDescent="0.35">
      <c r="D428" t="s">
        <v>659</v>
      </c>
      <c r="E428" s="16">
        <v>4188</v>
      </c>
      <c r="F428" s="16">
        <v>4127</v>
      </c>
      <c r="G428" s="16">
        <v>4716</v>
      </c>
      <c r="H428" s="16">
        <v>4654</v>
      </c>
      <c r="I428" s="16">
        <v>4552</v>
      </c>
      <c r="J428" s="16">
        <v>2937</v>
      </c>
      <c r="K428" s="16">
        <v>1978</v>
      </c>
      <c r="L428" s="16">
        <v>3598</v>
      </c>
      <c r="M428" s="16">
        <v>5413</v>
      </c>
      <c r="N428" s="16">
        <v>4703</v>
      </c>
      <c r="O428" s="16">
        <v>4580</v>
      </c>
      <c r="P428" s="16">
        <v>3556</v>
      </c>
      <c r="Q428" s="16">
        <v>49002</v>
      </c>
      <c r="R428" s="21" t="str">
        <f>IFERROR(_xlfn.XLOOKUP(LEFT(D428,4)*1,Linjelista!C:C,Linjelista!D:D),"")</f>
        <v>744</v>
      </c>
    </row>
    <row r="429" spans="4:18" x14ac:dyDescent="0.35">
      <c r="D429" t="s">
        <v>660</v>
      </c>
      <c r="E429" s="16">
        <v>1544</v>
      </c>
      <c r="F429" s="16">
        <v>1336</v>
      </c>
      <c r="G429" s="16">
        <v>1797</v>
      </c>
      <c r="H429" s="16">
        <v>1297</v>
      </c>
      <c r="I429" s="16">
        <v>1574</v>
      </c>
      <c r="J429" s="16">
        <v>411</v>
      </c>
      <c r="K429" s="16">
        <v>55</v>
      </c>
      <c r="L429" s="16">
        <v>759</v>
      </c>
      <c r="M429" s="16">
        <v>1294</v>
      </c>
      <c r="N429" s="16">
        <v>1061</v>
      </c>
      <c r="O429" s="16">
        <v>1202</v>
      </c>
      <c r="P429" s="16">
        <v>784</v>
      </c>
      <c r="Q429" s="16">
        <v>13114</v>
      </c>
      <c r="R429" s="21" t="str">
        <f>IFERROR(_xlfn.XLOOKUP(LEFT(D429,4)*1,Linjelista!C:C,Linjelista!D:D),"")</f>
        <v>745</v>
      </c>
    </row>
    <row r="430" spans="4:18" x14ac:dyDescent="0.35">
      <c r="D430" t="s">
        <v>661</v>
      </c>
      <c r="E430" s="16">
        <v>2095</v>
      </c>
      <c r="F430" s="16">
        <v>1719</v>
      </c>
      <c r="G430" s="16">
        <v>2410</v>
      </c>
      <c r="H430" s="16">
        <v>1959</v>
      </c>
      <c r="I430" s="16">
        <v>2002</v>
      </c>
      <c r="J430" s="16">
        <v>774</v>
      </c>
      <c r="K430" s="16"/>
      <c r="L430" s="16">
        <v>1104</v>
      </c>
      <c r="M430" s="16">
        <v>2516</v>
      </c>
      <c r="N430" s="16">
        <v>2105</v>
      </c>
      <c r="O430" s="16">
        <v>2458</v>
      </c>
      <c r="P430" s="16">
        <v>1513</v>
      </c>
      <c r="Q430" s="16">
        <v>20655</v>
      </c>
      <c r="R430" s="21" t="str">
        <f>IFERROR(_xlfn.XLOOKUP(LEFT(D430,4)*1,Linjelista!C:C,Linjelista!D:D),"")</f>
        <v>746</v>
      </c>
    </row>
    <row r="431" spans="4:18" x14ac:dyDescent="0.35">
      <c r="D431" t="s">
        <v>662</v>
      </c>
      <c r="E431" s="16">
        <v>3103</v>
      </c>
      <c r="F431" s="16">
        <v>2728</v>
      </c>
      <c r="G431" s="16">
        <v>3338</v>
      </c>
      <c r="H431" s="16">
        <v>2591</v>
      </c>
      <c r="I431" s="16">
        <v>2662</v>
      </c>
      <c r="J431" s="16">
        <v>826</v>
      </c>
      <c r="K431" s="16">
        <v>304</v>
      </c>
      <c r="L431" s="16">
        <v>1117</v>
      </c>
      <c r="M431" s="16">
        <v>2499</v>
      </c>
      <c r="N431" s="16">
        <v>2188</v>
      </c>
      <c r="O431" s="16">
        <v>2407</v>
      </c>
      <c r="P431" s="16">
        <v>1702</v>
      </c>
      <c r="Q431" s="16">
        <v>25465</v>
      </c>
      <c r="R431" s="21" t="str">
        <f>IFERROR(_xlfn.XLOOKUP(LEFT(D431,4)*1,Linjelista!C:C,Linjelista!D:D),"")</f>
        <v>747</v>
      </c>
    </row>
    <row r="432" spans="4:18" x14ac:dyDescent="0.35">
      <c r="D432" t="s">
        <v>663</v>
      </c>
      <c r="E432" s="16">
        <v>2569</v>
      </c>
      <c r="F432" s="16">
        <v>1913</v>
      </c>
      <c r="G432" s="16">
        <v>2184</v>
      </c>
      <c r="H432" s="16">
        <v>1559</v>
      </c>
      <c r="I432" s="16">
        <v>1422</v>
      </c>
      <c r="J432" s="16">
        <v>647</v>
      </c>
      <c r="K432" s="16">
        <v>101</v>
      </c>
      <c r="L432" s="16">
        <v>844</v>
      </c>
      <c r="M432" s="16">
        <v>2114</v>
      </c>
      <c r="N432" s="16">
        <v>1935</v>
      </c>
      <c r="O432" s="16">
        <v>2320</v>
      </c>
      <c r="P432" s="16">
        <v>1255</v>
      </c>
      <c r="Q432" s="16">
        <v>18863</v>
      </c>
      <c r="R432" s="21" t="str">
        <f>IFERROR(_xlfn.XLOOKUP(LEFT(D432,4)*1,Linjelista!C:C,Linjelista!D:D),"")</f>
        <v>748</v>
      </c>
    </row>
    <row r="433" spans="1:18" x14ac:dyDescent="0.35">
      <c r="C433" s="2" t="s">
        <v>209</v>
      </c>
      <c r="D433" s="2"/>
      <c r="E433" s="17">
        <v>163052</v>
      </c>
      <c r="F433" s="17">
        <v>149798</v>
      </c>
      <c r="G433" s="17">
        <v>181450</v>
      </c>
      <c r="H433" s="17">
        <v>172767</v>
      </c>
      <c r="I433" s="17">
        <v>173017</v>
      </c>
      <c r="J433" s="17">
        <v>135115</v>
      </c>
      <c r="K433" s="17">
        <v>116745</v>
      </c>
      <c r="L433" s="17">
        <v>137940</v>
      </c>
      <c r="M433" s="17">
        <v>188307</v>
      </c>
      <c r="N433" s="17">
        <v>177721</v>
      </c>
      <c r="O433" s="17">
        <v>178207</v>
      </c>
      <c r="P433" s="17">
        <v>150893</v>
      </c>
      <c r="Q433" s="17">
        <v>1925012</v>
      </c>
      <c r="R433" s="21" t="str">
        <f>IFERROR(_xlfn.XLOOKUP(LEFT(D433,4)*1,Linjelista!C:C,Linjelista!D:D),"")</f>
        <v/>
      </c>
    </row>
    <row r="434" spans="1:18" x14ac:dyDescent="0.35">
      <c r="A434" t="s">
        <v>173</v>
      </c>
      <c r="E434" s="16">
        <v>1069792</v>
      </c>
      <c r="F434" s="16">
        <v>996359</v>
      </c>
      <c r="G434" s="16">
        <v>1161216</v>
      </c>
      <c r="H434" s="16">
        <v>1127531</v>
      </c>
      <c r="I434" s="16">
        <v>1188670</v>
      </c>
      <c r="J434" s="16">
        <v>1085877</v>
      </c>
      <c r="K434" s="16">
        <v>1096077</v>
      </c>
      <c r="L434" s="16">
        <v>1211029</v>
      </c>
      <c r="M434" s="16">
        <v>1328544</v>
      </c>
      <c r="N434" s="16">
        <v>1234179</v>
      </c>
      <c r="O434" s="16">
        <v>1194357</v>
      </c>
      <c r="P434" s="16">
        <v>1024820</v>
      </c>
      <c r="Q434" s="16">
        <v>13718451</v>
      </c>
      <c r="R434" s="21" t="str">
        <f>IFERROR(_xlfn.XLOOKUP(LEFT(D434,4)*1,Linjelista!C:C,Linjelista!D:D),"")</f>
        <v/>
      </c>
    </row>
    <row r="435" spans="1:18" x14ac:dyDescent="0.35">
      <c r="A435" t="s">
        <v>35</v>
      </c>
      <c r="B435" t="s">
        <v>34</v>
      </c>
      <c r="C435" t="s">
        <v>112</v>
      </c>
      <c r="D435" t="s">
        <v>664</v>
      </c>
      <c r="E435" s="16">
        <v>242</v>
      </c>
      <c r="F435" s="16">
        <v>182</v>
      </c>
      <c r="G435" s="16">
        <v>250</v>
      </c>
      <c r="H435" s="16">
        <v>192</v>
      </c>
      <c r="I435" s="16">
        <v>183</v>
      </c>
      <c r="J435" s="16">
        <v>62</v>
      </c>
      <c r="K435" s="16"/>
      <c r="L435" s="16"/>
      <c r="M435" s="16"/>
      <c r="N435" s="16"/>
      <c r="O435" s="16"/>
      <c r="P435" s="16"/>
      <c r="Q435" s="16">
        <v>1111</v>
      </c>
      <c r="R435" s="21">
        <v>547</v>
      </c>
    </row>
    <row r="436" spans="1:18" x14ac:dyDescent="0.35">
      <c r="D436" t="s">
        <v>560</v>
      </c>
      <c r="E436" s="16">
        <v>365</v>
      </c>
      <c r="F436" s="16">
        <v>262</v>
      </c>
      <c r="G436" s="16">
        <v>383</v>
      </c>
      <c r="H436" s="16">
        <v>276</v>
      </c>
      <c r="I436" s="16">
        <v>321</v>
      </c>
      <c r="J436" s="16">
        <v>113</v>
      </c>
      <c r="K436" s="16"/>
      <c r="L436" s="16"/>
      <c r="M436" s="16"/>
      <c r="N436" s="16"/>
      <c r="O436" s="16"/>
      <c r="P436" s="16"/>
      <c r="Q436" s="16">
        <v>1720</v>
      </c>
      <c r="R436" s="21">
        <v>548</v>
      </c>
    </row>
    <row r="437" spans="1:18" x14ac:dyDescent="0.35">
      <c r="D437" t="s">
        <v>665</v>
      </c>
      <c r="E437" s="16">
        <v>691</v>
      </c>
      <c r="F437" s="16">
        <v>608</v>
      </c>
      <c r="G437" s="16">
        <v>722</v>
      </c>
      <c r="H437" s="16">
        <v>543</v>
      </c>
      <c r="I437" s="16">
        <v>567</v>
      </c>
      <c r="J437" s="16">
        <v>251</v>
      </c>
      <c r="K437" s="16"/>
      <c r="L437" s="16"/>
      <c r="M437" s="16"/>
      <c r="N437" s="16"/>
      <c r="O437" s="16"/>
      <c r="P437" s="16"/>
      <c r="Q437" s="16">
        <v>3382</v>
      </c>
      <c r="R437" s="21">
        <v>565</v>
      </c>
    </row>
    <row r="438" spans="1:18" x14ac:dyDescent="0.35">
      <c r="D438" t="s">
        <v>666</v>
      </c>
      <c r="E438" s="16">
        <v>379</v>
      </c>
      <c r="F438" s="16">
        <v>357</v>
      </c>
      <c r="G438" s="16">
        <v>364</v>
      </c>
      <c r="H438" s="16">
        <v>231</v>
      </c>
      <c r="I438" s="16">
        <v>246</v>
      </c>
      <c r="J438" s="16">
        <v>164</v>
      </c>
      <c r="K438" s="16"/>
      <c r="L438" s="16"/>
      <c r="M438" s="16"/>
      <c r="N438" s="16"/>
      <c r="O438" s="16"/>
      <c r="P438" s="16"/>
      <c r="Q438" s="16">
        <v>1741</v>
      </c>
      <c r="R438" s="21">
        <v>567</v>
      </c>
    </row>
    <row r="439" spans="1:18" x14ac:dyDescent="0.35">
      <c r="D439" t="s">
        <v>1343</v>
      </c>
      <c r="E439" s="16"/>
      <c r="F439" s="16"/>
      <c r="G439" s="16"/>
      <c r="H439" s="16"/>
      <c r="I439" s="16"/>
      <c r="J439" s="16"/>
      <c r="K439" s="16"/>
      <c r="L439" s="16">
        <v>461</v>
      </c>
      <c r="M439" s="16">
        <v>1033</v>
      </c>
      <c r="N439" s="16">
        <v>800</v>
      </c>
      <c r="O439" s="16">
        <v>920</v>
      </c>
      <c r="P439" s="16">
        <v>576</v>
      </c>
      <c r="Q439" s="16">
        <v>3790</v>
      </c>
      <c r="R439" s="21" t="str">
        <f>IFERROR(_xlfn.XLOOKUP(LEFT(D439,4)*1,Linjelista!C:C,Linjelista!D:D),"")</f>
        <v>942</v>
      </c>
    </row>
    <row r="440" spans="1:18" x14ac:dyDescent="0.35">
      <c r="D440" t="s">
        <v>1344</v>
      </c>
      <c r="E440" s="16"/>
      <c r="F440" s="16"/>
      <c r="G440" s="16"/>
      <c r="H440" s="16"/>
      <c r="I440" s="16"/>
      <c r="J440" s="16"/>
      <c r="K440" s="16"/>
      <c r="L440" s="16">
        <v>272</v>
      </c>
      <c r="M440" s="16">
        <v>686</v>
      </c>
      <c r="N440" s="16">
        <v>587</v>
      </c>
      <c r="O440" s="16">
        <v>710</v>
      </c>
      <c r="P440" s="16">
        <v>497</v>
      </c>
      <c r="Q440" s="16">
        <v>2752</v>
      </c>
      <c r="R440" s="21" t="str">
        <f>IFERROR(_xlfn.XLOOKUP(LEFT(D440,4)*1,Linjelista!C:C,Linjelista!D:D),"")</f>
        <v>944</v>
      </c>
    </row>
    <row r="441" spans="1:18" x14ac:dyDescent="0.35">
      <c r="D441" t="s">
        <v>1345</v>
      </c>
      <c r="E441" s="16"/>
      <c r="F441" s="16"/>
      <c r="G441" s="16"/>
      <c r="H441" s="16"/>
      <c r="I441" s="16"/>
      <c r="J441" s="16"/>
      <c r="K441" s="16"/>
      <c r="L441" s="16">
        <v>348</v>
      </c>
      <c r="M441" s="16">
        <v>677</v>
      </c>
      <c r="N441" s="16">
        <v>486</v>
      </c>
      <c r="O441" s="16">
        <v>926</v>
      </c>
      <c r="P441" s="16">
        <v>578</v>
      </c>
      <c r="Q441" s="16">
        <v>3015</v>
      </c>
      <c r="R441" s="21" t="str">
        <f>IFERROR(_xlfn.XLOOKUP(LEFT(D441,4)*1,Linjelista!C:C,Linjelista!D:D),"")</f>
        <v>947</v>
      </c>
    </row>
    <row r="442" spans="1:18" x14ac:dyDescent="0.35">
      <c r="D442" t="s">
        <v>1346</v>
      </c>
      <c r="E442" s="16"/>
      <c r="F442" s="16"/>
      <c r="G442" s="16"/>
      <c r="H442" s="16"/>
      <c r="I442" s="16"/>
      <c r="J442" s="16"/>
      <c r="K442" s="16"/>
      <c r="L442" s="16">
        <v>309</v>
      </c>
      <c r="M442" s="16">
        <v>714</v>
      </c>
      <c r="N442" s="16">
        <v>586</v>
      </c>
      <c r="O442" s="16">
        <v>562</v>
      </c>
      <c r="P442" s="16">
        <v>489</v>
      </c>
      <c r="Q442" s="16">
        <v>2660</v>
      </c>
      <c r="R442" s="21" t="str">
        <f>IFERROR(_xlfn.XLOOKUP(LEFT(D442,4)*1,Linjelista!C:C,Linjelista!D:D),"")</f>
        <v>948</v>
      </c>
    </row>
    <row r="443" spans="1:18" x14ac:dyDescent="0.35">
      <c r="D443" t="s">
        <v>1347</v>
      </c>
      <c r="E443" s="16"/>
      <c r="F443" s="16"/>
      <c r="G443" s="16"/>
      <c r="H443" s="16"/>
      <c r="I443" s="16"/>
      <c r="J443" s="16"/>
      <c r="K443" s="16"/>
      <c r="L443" s="16">
        <v>232</v>
      </c>
      <c r="M443" s="16">
        <v>411</v>
      </c>
      <c r="N443" s="16">
        <v>386</v>
      </c>
      <c r="O443" s="16">
        <v>510</v>
      </c>
      <c r="P443" s="16">
        <v>345</v>
      </c>
      <c r="Q443" s="16">
        <v>1884</v>
      </c>
      <c r="R443" s="21" t="str">
        <f>IFERROR(_xlfn.XLOOKUP(LEFT(D443,4)*1,Linjelista!C:C,Linjelista!D:D),"")</f>
        <v>951</v>
      </c>
    </row>
    <row r="444" spans="1:18" x14ac:dyDescent="0.35">
      <c r="D444" t="s">
        <v>1348</v>
      </c>
      <c r="E444" s="16"/>
      <c r="F444" s="16"/>
      <c r="G444" s="16"/>
      <c r="H444" s="16"/>
      <c r="I444" s="16"/>
      <c r="J444" s="16"/>
      <c r="K444" s="16"/>
      <c r="L444" s="16">
        <v>437</v>
      </c>
      <c r="M444" s="16">
        <v>861</v>
      </c>
      <c r="N444" s="16">
        <v>788</v>
      </c>
      <c r="O444" s="16">
        <v>1071</v>
      </c>
      <c r="P444" s="16">
        <v>681</v>
      </c>
      <c r="Q444" s="16">
        <v>3838</v>
      </c>
      <c r="R444" s="21" t="str">
        <f>IFERROR(_xlfn.XLOOKUP(LEFT(D444,4)*1,Linjelista!C:C,Linjelista!D:D),"")</f>
        <v>953</v>
      </c>
    </row>
    <row r="445" spans="1:18" x14ac:dyDescent="0.35">
      <c r="D445" t="s">
        <v>1349</v>
      </c>
      <c r="E445" s="16"/>
      <c r="F445" s="16"/>
      <c r="G445" s="16"/>
      <c r="H445" s="16"/>
      <c r="I445" s="16"/>
      <c r="J445" s="16"/>
      <c r="K445" s="16"/>
      <c r="L445" s="16">
        <v>30</v>
      </c>
      <c r="M445" s="16">
        <v>149</v>
      </c>
      <c r="N445" s="16">
        <v>77</v>
      </c>
      <c r="O445" s="16">
        <v>98</v>
      </c>
      <c r="P445" s="16">
        <v>70</v>
      </c>
      <c r="Q445" s="16">
        <v>424</v>
      </c>
      <c r="R445" s="21" t="str">
        <f>IFERROR(_xlfn.XLOOKUP(LEFT(D445,4)*1,Linjelista!C:C,Linjelista!D:D),"")</f>
        <v>961</v>
      </c>
    </row>
    <row r="446" spans="1:18" x14ac:dyDescent="0.35">
      <c r="D446" t="s">
        <v>1350</v>
      </c>
      <c r="E446" s="16"/>
      <c r="F446" s="16"/>
      <c r="G446" s="16"/>
      <c r="H446" s="16"/>
      <c r="I446" s="16"/>
      <c r="J446" s="16"/>
      <c r="K446" s="16"/>
      <c r="L446" s="16">
        <v>806</v>
      </c>
      <c r="M446" s="16">
        <v>1795</v>
      </c>
      <c r="N446" s="16">
        <v>1463</v>
      </c>
      <c r="O446" s="16">
        <v>1682</v>
      </c>
      <c r="P446" s="16">
        <v>1084</v>
      </c>
      <c r="Q446" s="16">
        <v>6830</v>
      </c>
      <c r="R446" s="21" t="str">
        <f>IFERROR(_xlfn.XLOOKUP(LEFT(D446,4)*1,Linjelista!C:C,Linjelista!D:D),"")</f>
        <v>964</v>
      </c>
    </row>
    <row r="447" spans="1:18" x14ac:dyDescent="0.35">
      <c r="D447" t="s">
        <v>1351</v>
      </c>
      <c r="E447" s="16"/>
      <c r="F447" s="16"/>
      <c r="G447" s="16"/>
      <c r="H447" s="16"/>
      <c r="I447" s="16"/>
      <c r="J447" s="16"/>
      <c r="K447" s="16"/>
      <c r="L447" s="16">
        <v>318</v>
      </c>
      <c r="M447" s="16">
        <v>743</v>
      </c>
      <c r="N447" s="16">
        <v>594</v>
      </c>
      <c r="O447" s="16">
        <v>788</v>
      </c>
      <c r="P447" s="16">
        <v>449</v>
      </c>
      <c r="Q447" s="16">
        <v>2892</v>
      </c>
      <c r="R447" s="21" t="str">
        <f>IFERROR(_xlfn.XLOOKUP(LEFT(D447,4)*1,Linjelista!C:C,Linjelista!D:D),"")</f>
        <v>965</v>
      </c>
    </row>
    <row r="448" spans="1:18" x14ac:dyDescent="0.35">
      <c r="C448" s="2" t="s">
        <v>210</v>
      </c>
      <c r="D448" s="2"/>
      <c r="E448" s="17">
        <v>1677</v>
      </c>
      <c r="F448" s="17">
        <v>1409</v>
      </c>
      <c r="G448" s="17">
        <v>1719</v>
      </c>
      <c r="H448" s="17">
        <v>1242</v>
      </c>
      <c r="I448" s="17">
        <v>1317</v>
      </c>
      <c r="J448" s="17">
        <v>590</v>
      </c>
      <c r="K448" s="17"/>
      <c r="L448" s="17">
        <v>3213</v>
      </c>
      <c r="M448" s="17">
        <v>7069</v>
      </c>
      <c r="N448" s="17">
        <v>5767</v>
      </c>
      <c r="O448" s="17">
        <v>7267</v>
      </c>
      <c r="P448" s="17">
        <v>4769</v>
      </c>
      <c r="Q448" s="17">
        <v>36039</v>
      </c>
      <c r="R448" s="21" t="str">
        <f>IFERROR(_xlfn.XLOOKUP(LEFT(D448,4)*1,Linjelista!C:C,Linjelista!D:D),"")</f>
        <v/>
      </c>
    </row>
    <row r="449" spans="3:18" x14ac:dyDescent="0.35">
      <c r="C449" t="s">
        <v>113</v>
      </c>
      <c r="D449" t="s">
        <v>667</v>
      </c>
      <c r="E449" s="16">
        <v>196</v>
      </c>
      <c r="F449" s="16">
        <v>212</v>
      </c>
      <c r="G449" s="16">
        <v>187</v>
      </c>
      <c r="H449" s="16">
        <v>193</v>
      </c>
      <c r="I449" s="16">
        <v>208</v>
      </c>
      <c r="J449" s="16">
        <v>91</v>
      </c>
      <c r="K449" s="16"/>
      <c r="L449" s="16">
        <v>133</v>
      </c>
      <c r="M449" s="16">
        <v>262</v>
      </c>
      <c r="N449" s="16">
        <v>345</v>
      </c>
      <c r="O449" s="16">
        <v>392</v>
      </c>
      <c r="P449" s="16">
        <v>311</v>
      </c>
      <c r="Q449" s="16">
        <v>2530</v>
      </c>
      <c r="R449" s="21" t="str">
        <f>IFERROR(_xlfn.XLOOKUP(LEFT(D449,4)*1,Linjelista!C:C,Linjelista!D:D),"")</f>
        <v>901</v>
      </c>
    </row>
    <row r="450" spans="3:18" x14ac:dyDescent="0.35">
      <c r="D450" t="s">
        <v>668</v>
      </c>
      <c r="E450" s="16">
        <v>343</v>
      </c>
      <c r="F450" s="16">
        <v>224</v>
      </c>
      <c r="G450" s="16">
        <v>407</v>
      </c>
      <c r="H450" s="16">
        <v>384</v>
      </c>
      <c r="I450" s="16">
        <v>336</v>
      </c>
      <c r="J450" s="16">
        <v>156</v>
      </c>
      <c r="K450" s="16"/>
      <c r="L450" s="16">
        <v>121</v>
      </c>
      <c r="M450" s="16">
        <v>300</v>
      </c>
      <c r="N450" s="16">
        <v>255</v>
      </c>
      <c r="O450" s="16">
        <v>287</v>
      </c>
      <c r="P450" s="16">
        <v>214</v>
      </c>
      <c r="Q450" s="16">
        <v>3027</v>
      </c>
      <c r="R450" s="21" t="str">
        <f>IFERROR(_xlfn.XLOOKUP(LEFT(D450,4)*1,Linjelista!C:C,Linjelista!D:D),"")</f>
        <v>902</v>
      </c>
    </row>
    <row r="451" spans="3:18" x14ac:dyDescent="0.35">
      <c r="D451" t="s">
        <v>669</v>
      </c>
      <c r="E451" s="16">
        <v>158</v>
      </c>
      <c r="F451" s="16">
        <v>124</v>
      </c>
      <c r="G451" s="16">
        <v>161</v>
      </c>
      <c r="H451" s="16">
        <v>145</v>
      </c>
      <c r="I451" s="16">
        <v>171</v>
      </c>
      <c r="J451" s="16">
        <v>58</v>
      </c>
      <c r="K451" s="16"/>
      <c r="L451" s="16">
        <v>89</v>
      </c>
      <c r="M451" s="16">
        <v>169</v>
      </c>
      <c r="N451" s="16">
        <v>190</v>
      </c>
      <c r="O451" s="16">
        <v>219</v>
      </c>
      <c r="P451" s="16">
        <v>154</v>
      </c>
      <c r="Q451" s="16">
        <v>1638</v>
      </c>
      <c r="R451" s="21" t="str">
        <f>IFERROR(_xlfn.XLOOKUP(LEFT(D451,4)*1,Linjelista!C:C,Linjelista!D:D),"")</f>
        <v>904</v>
      </c>
    </row>
    <row r="452" spans="3:18" x14ac:dyDescent="0.35">
      <c r="D452" t="s">
        <v>670</v>
      </c>
      <c r="E452" s="16">
        <v>350</v>
      </c>
      <c r="F452" s="16">
        <v>345</v>
      </c>
      <c r="G452" s="16">
        <v>244</v>
      </c>
      <c r="H452" s="16">
        <v>285</v>
      </c>
      <c r="I452" s="16">
        <v>349</v>
      </c>
      <c r="J452" s="16">
        <v>145</v>
      </c>
      <c r="K452" s="16"/>
      <c r="L452" s="16">
        <v>203</v>
      </c>
      <c r="M452" s="16">
        <v>466</v>
      </c>
      <c r="N452" s="16">
        <v>297</v>
      </c>
      <c r="O452" s="16">
        <v>324</v>
      </c>
      <c r="P452" s="16">
        <v>194</v>
      </c>
      <c r="Q452" s="16">
        <v>3202</v>
      </c>
      <c r="R452" s="21" t="str">
        <f>IFERROR(_xlfn.XLOOKUP(LEFT(D452,4)*1,Linjelista!C:C,Linjelista!D:D),"")</f>
        <v>905</v>
      </c>
    </row>
    <row r="453" spans="3:18" x14ac:dyDescent="0.35">
      <c r="D453" t="s">
        <v>671</v>
      </c>
      <c r="E453" s="16">
        <v>617</v>
      </c>
      <c r="F453" s="16">
        <v>447</v>
      </c>
      <c r="G453" s="16">
        <v>430</v>
      </c>
      <c r="H453" s="16">
        <v>484</v>
      </c>
      <c r="I453" s="16">
        <v>506</v>
      </c>
      <c r="J453" s="16">
        <v>190</v>
      </c>
      <c r="K453" s="16"/>
      <c r="L453" s="16">
        <v>269</v>
      </c>
      <c r="M453" s="16">
        <v>267</v>
      </c>
      <c r="N453" s="16">
        <v>365</v>
      </c>
      <c r="O453" s="16">
        <v>323</v>
      </c>
      <c r="P453" s="16">
        <v>246</v>
      </c>
      <c r="Q453" s="16">
        <v>4144</v>
      </c>
      <c r="R453" s="21" t="str">
        <f>IFERROR(_xlfn.XLOOKUP(LEFT(D453,4)*1,Linjelista!C:C,Linjelista!D:D),"")</f>
        <v>906</v>
      </c>
    </row>
    <row r="454" spans="3:18" x14ac:dyDescent="0.35">
      <c r="D454" t="s">
        <v>672</v>
      </c>
      <c r="E454" s="16">
        <v>658</v>
      </c>
      <c r="F454" s="16">
        <v>501</v>
      </c>
      <c r="G454" s="16">
        <v>526</v>
      </c>
      <c r="H454" s="16">
        <v>511</v>
      </c>
      <c r="I454" s="16">
        <v>633</v>
      </c>
      <c r="J454" s="16">
        <v>224</v>
      </c>
      <c r="K454" s="16"/>
      <c r="L454" s="16">
        <v>359</v>
      </c>
      <c r="M454" s="16">
        <v>1042</v>
      </c>
      <c r="N454" s="16">
        <v>1480</v>
      </c>
      <c r="O454" s="16">
        <v>1475</v>
      </c>
      <c r="P454" s="16">
        <v>721</v>
      </c>
      <c r="Q454" s="16">
        <v>8130</v>
      </c>
      <c r="R454" s="21" t="str">
        <f>IFERROR(_xlfn.XLOOKUP(LEFT(D454,4)*1,Linjelista!C:C,Linjelista!D:D),"")</f>
        <v>908</v>
      </c>
    </row>
    <row r="455" spans="3:18" x14ac:dyDescent="0.35">
      <c r="D455" t="s">
        <v>673</v>
      </c>
      <c r="E455" s="16">
        <v>619</v>
      </c>
      <c r="F455" s="16">
        <v>477</v>
      </c>
      <c r="G455" s="16">
        <v>558</v>
      </c>
      <c r="H455" s="16">
        <v>571</v>
      </c>
      <c r="I455" s="16">
        <v>678</v>
      </c>
      <c r="J455" s="16">
        <v>233</v>
      </c>
      <c r="K455" s="16"/>
      <c r="L455" s="16">
        <v>324</v>
      </c>
      <c r="M455" s="16">
        <v>699</v>
      </c>
      <c r="N455" s="16">
        <v>655</v>
      </c>
      <c r="O455" s="16">
        <v>753</v>
      </c>
      <c r="P455" s="16">
        <v>526</v>
      </c>
      <c r="Q455" s="16">
        <v>6093</v>
      </c>
      <c r="R455" s="21" t="str">
        <f>IFERROR(_xlfn.XLOOKUP(LEFT(D455,4)*1,Linjelista!C:C,Linjelista!D:D),"")</f>
        <v>909</v>
      </c>
    </row>
    <row r="456" spans="3:18" x14ac:dyDescent="0.35">
      <c r="D456" t="s">
        <v>674</v>
      </c>
      <c r="E456" s="16">
        <v>212</v>
      </c>
      <c r="F456" s="16">
        <v>170</v>
      </c>
      <c r="G456" s="16">
        <v>242</v>
      </c>
      <c r="H456" s="16">
        <v>194</v>
      </c>
      <c r="I456" s="16">
        <v>231</v>
      </c>
      <c r="J456" s="16">
        <v>87</v>
      </c>
      <c r="K456" s="16"/>
      <c r="L456" s="16">
        <v>104</v>
      </c>
      <c r="M456" s="16">
        <v>238</v>
      </c>
      <c r="N456" s="16">
        <v>196</v>
      </c>
      <c r="O456" s="16">
        <v>255</v>
      </c>
      <c r="P456" s="16">
        <v>185</v>
      </c>
      <c r="Q456" s="16">
        <v>2114</v>
      </c>
      <c r="R456" s="21" t="str">
        <f>IFERROR(_xlfn.XLOOKUP(LEFT(D456,4)*1,Linjelista!C:C,Linjelista!D:D),"")</f>
        <v>910</v>
      </c>
    </row>
    <row r="457" spans="3:18" x14ac:dyDescent="0.35">
      <c r="D457" t="s">
        <v>675</v>
      </c>
      <c r="E457" s="16">
        <v>362</v>
      </c>
      <c r="F457" s="16">
        <v>354</v>
      </c>
      <c r="G457" s="16">
        <v>401</v>
      </c>
      <c r="H457" s="16">
        <v>285</v>
      </c>
      <c r="I457" s="16">
        <v>326</v>
      </c>
      <c r="J457" s="16">
        <v>120</v>
      </c>
      <c r="K457" s="16"/>
      <c r="L457" s="16">
        <v>243</v>
      </c>
      <c r="M457" s="16">
        <v>563</v>
      </c>
      <c r="N457" s="16">
        <v>337</v>
      </c>
      <c r="O457" s="16">
        <v>381</v>
      </c>
      <c r="P457" s="16">
        <v>378</v>
      </c>
      <c r="Q457" s="16">
        <v>3750</v>
      </c>
      <c r="R457" s="21" t="str">
        <f>IFERROR(_xlfn.XLOOKUP(LEFT(D457,4)*1,Linjelista!C:C,Linjelista!D:D),"")</f>
        <v>911</v>
      </c>
    </row>
    <row r="458" spans="3:18" x14ac:dyDescent="0.35">
      <c r="D458" t="s">
        <v>676</v>
      </c>
      <c r="E458" s="16">
        <v>263</v>
      </c>
      <c r="F458" s="16">
        <v>250</v>
      </c>
      <c r="G458" s="16">
        <v>327</v>
      </c>
      <c r="H458" s="16">
        <v>229</v>
      </c>
      <c r="I458" s="16">
        <v>276</v>
      </c>
      <c r="J458" s="16">
        <v>133</v>
      </c>
      <c r="K458" s="16"/>
      <c r="L458" s="16">
        <v>198</v>
      </c>
      <c r="M458" s="16">
        <v>451</v>
      </c>
      <c r="N458" s="16">
        <v>357</v>
      </c>
      <c r="O458" s="16">
        <v>403</v>
      </c>
      <c r="P458" s="16">
        <v>294</v>
      </c>
      <c r="Q458" s="16">
        <v>3181</v>
      </c>
      <c r="R458" s="21" t="str">
        <f>IFERROR(_xlfn.XLOOKUP(LEFT(D458,4)*1,Linjelista!C:C,Linjelista!D:D),"")</f>
        <v>912</v>
      </c>
    </row>
    <row r="459" spans="3:18" x14ac:dyDescent="0.35">
      <c r="D459" t="s">
        <v>677</v>
      </c>
      <c r="E459" s="16">
        <v>35</v>
      </c>
      <c r="F459" s="16">
        <v>25</v>
      </c>
      <c r="G459" s="16">
        <v>11</v>
      </c>
      <c r="H459" s="16">
        <v>13</v>
      </c>
      <c r="I459" s="16">
        <v>19</v>
      </c>
      <c r="J459" s="16">
        <v>18</v>
      </c>
      <c r="K459" s="16"/>
      <c r="L459" s="16">
        <v>24</v>
      </c>
      <c r="M459" s="16">
        <v>49</v>
      </c>
      <c r="N459" s="16">
        <v>46</v>
      </c>
      <c r="O459" s="16">
        <v>50</v>
      </c>
      <c r="P459" s="16">
        <v>30</v>
      </c>
      <c r="Q459" s="16">
        <v>320</v>
      </c>
      <c r="R459" s="21" t="str">
        <f>IFERROR(_xlfn.XLOOKUP(LEFT(D459,4)*1,Linjelista!C:C,Linjelista!D:D),"")</f>
        <v>913</v>
      </c>
    </row>
    <row r="460" spans="3:18" x14ac:dyDescent="0.35">
      <c r="D460" t="s">
        <v>678</v>
      </c>
      <c r="E460" s="16">
        <v>534</v>
      </c>
      <c r="F460" s="16">
        <v>467</v>
      </c>
      <c r="G460" s="16">
        <v>478</v>
      </c>
      <c r="H460" s="16">
        <v>387</v>
      </c>
      <c r="I460" s="16">
        <v>509</v>
      </c>
      <c r="J460" s="16">
        <v>145</v>
      </c>
      <c r="K460" s="16"/>
      <c r="L460" s="16">
        <v>210</v>
      </c>
      <c r="M460" s="16">
        <v>303</v>
      </c>
      <c r="N460" s="16">
        <v>281</v>
      </c>
      <c r="O460" s="16">
        <v>371</v>
      </c>
      <c r="P460" s="16">
        <v>305</v>
      </c>
      <c r="Q460" s="16">
        <v>3990</v>
      </c>
      <c r="R460" s="21" t="str">
        <f>IFERROR(_xlfn.XLOOKUP(LEFT(D460,4)*1,Linjelista!C:C,Linjelista!D:D),"")</f>
        <v>914</v>
      </c>
    </row>
    <row r="461" spans="3:18" x14ac:dyDescent="0.35">
      <c r="D461" t="s">
        <v>679</v>
      </c>
      <c r="E461" s="16">
        <v>932</v>
      </c>
      <c r="F461" s="16">
        <v>723</v>
      </c>
      <c r="G461" s="16">
        <v>803</v>
      </c>
      <c r="H461" s="16">
        <v>668</v>
      </c>
      <c r="I461" s="16">
        <v>810</v>
      </c>
      <c r="J461" s="16">
        <v>331</v>
      </c>
      <c r="K461" s="16"/>
      <c r="L461" s="16">
        <v>449</v>
      </c>
      <c r="M461" s="16">
        <v>1272</v>
      </c>
      <c r="N461" s="16">
        <v>872</v>
      </c>
      <c r="O461" s="16">
        <v>1184</v>
      </c>
      <c r="P461" s="16">
        <v>905</v>
      </c>
      <c r="Q461" s="16">
        <v>8949</v>
      </c>
      <c r="R461" s="21" t="str">
        <f>IFERROR(_xlfn.XLOOKUP(LEFT(D461,4)*1,Linjelista!C:C,Linjelista!D:D),"")</f>
        <v>915</v>
      </c>
    </row>
    <row r="462" spans="3:18" x14ac:dyDescent="0.35">
      <c r="D462" t="s">
        <v>680</v>
      </c>
      <c r="E462" s="16">
        <v>514</v>
      </c>
      <c r="F462" s="16">
        <v>491</v>
      </c>
      <c r="G462" s="16">
        <v>534</v>
      </c>
      <c r="H462" s="16">
        <v>505</v>
      </c>
      <c r="I462" s="16">
        <v>543</v>
      </c>
      <c r="J462" s="16">
        <v>174</v>
      </c>
      <c r="K462" s="16"/>
      <c r="L462" s="16">
        <v>214</v>
      </c>
      <c r="M462" s="16">
        <v>856</v>
      </c>
      <c r="N462" s="16">
        <v>566</v>
      </c>
      <c r="O462" s="16">
        <v>764</v>
      </c>
      <c r="P462" s="16">
        <v>383</v>
      </c>
      <c r="Q462" s="16">
        <v>5544</v>
      </c>
      <c r="R462" s="21" t="str">
        <f>IFERROR(_xlfn.XLOOKUP(LEFT(D462,4)*1,Linjelista!C:C,Linjelista!D:D),"")</f>
        <v>916</v>
      </c>
    </row>
    <row r="463" spans="3:18" x14ac:dyDescent="0.35">
      <c r="D463" t="s">
        <v>681</v>
      </c>
      <c r="E463" s="16">
        <v>1547</v>
      </c>
      <c r="F463" s="16">
        <v>1084</v>
      </c>
      <c r="G463" s="16">
        <v>1104</v>
      </c>
      <c r="H463" s="16">
        <v>1041</v>
      </c>
      <c r="I463" s="16">
        <v>1052</v>
      </c>
      <c r="J463" s="16">
        <v>369</v>
      </c>
      <c r="K463" s="16"/>
      <c r="L463" s="16">
        <v>598</v>
      </c>
      <c r="M463" s="16">
        <v>1368</v>
      </c>
      <c r="N463" s="16">
        <v>1170</v>
      </c>
      <c r="O463" s="16">
        <v>1296</v>
      </c>
      <c r="P463" s="16">
        <v>918</v>
      </c>
      <c r="Q463" s="16">
        <v>11547</v>
      </c>
      <c r="R463" s="21" t="str">
        <f>IFERROR(_xlfn.XLOOKUP(LEFT(D463,4)*1,Linjelista!C:C,Linjelista!D:D),"")</f>
        <v>917</v>
      </c>
    </row>
    <row r="464" spans="3:18" x14ac:dyDescent="0.35">
      <c r="D464" t="s">
        <v>682</v>
      </c>
      <c r="E464" s="16">
        <v>505</v>
      </c>
      <c r="F464" s="16">
        <v>394</v>
      </c>
      <c r="G464" s="16">
        <v>382</v>
      </c>
      <c r="H464" s="16">
        <v>414</v>
      </c>
      <c r="I464" s="16">
        <v>456</v>
      </c>
      <c r="J464" s="16">
        <v>207</v>
      </c>
      <c r="K464" s="16"/>
      <c r="L464" s="16">
        <v>177</v>
      </c>
      <c r="M464" s="16">
        <v>515</v>
      </c>
      <c r="N464" s="16">
        <v>472</v>
      </c>
      <c r="O464" s="16">
        <v>495</v>
      </c>
      <c r="P464" s="16">
        <v>394</v>
      </c>
      <c r="Q464" s="16">
        <v>4411</v>
      </c>
      <c r="R464" s="21" t="str">
        <f>IFERROR(_xlfn.XLOOKUP(LEFT(D464,4)*1,Linjelista!C:C,Linjelista!D:D),"")</f>
        <v>918</v>
      </c>
    </row>
    <row r="465" spans="3:18" x14ac:dyDescent="0.35">
      <c r="D465" t="s">
        <v>683</v>
      </c>
      <c r="E465" s="16">
        <v>1121</v>
      </c>
      <c r="F465" s="16">
        <v>880</v>
      </c>
      <c r="G465" s="16">
        <v>1122</v>
      </c>
      <c r="H465" s="16">
        <v>1034</v>
      </c>
      <c r="I465" s="16">
        <v>1145</v>
      </c>
      <c r="J465" s="16">
        <v>502</v>
      </c>
      <c r="K465" s="16"/>
      <c r="L465" s="16">
        <v>533</v>
      </c>
      <c r="M465" s="16">
        <v>1374</v>
      </c>
      <c r="N465" s="16">
        <v>1089</v>
      </c>
      <c r="O465" s="16">
        <v>1288</v>
      </c>
      <c r="P465" s="16">
        <v>951</v>
      </c>
      <c r="Q465" s="16">
        <v>11039</v>
      </c>
      <c r="R465" s="21" t="str">
        <f>IFERROR(_xlfn.XLOOKUP(LEFT(D465,4)*1,Linjelista!C:C,Linjelista!D:D),"")</f>
        <v>919</v>
      </c>
    </row>
    <row r="466" spans="3:18" x14ac:dyDescent="0.35">
      <c r="D466" t="s">
        <v>684</v>
      </c>
      <c r="E466" s="16">
        <v>413</v>
      </c>
      <c r="F466" s="16">
        <v>336</v>
      </c>
      <c r="G466" s="16">
        <v>382</v>
      </c>
      <c r="H466" s="16">
        <v>334</v>
      </c>
      <c r="I466" s="16">
        <v>282</v>
      </c>
      <c r="J466" s="16">
        <v>144</v>
      </c>
      <c r="K466" s="16"/>
      <c r="L466" s="16">
        <v>170</v>
      </c>
      <c r="M466" s="16">
        <v>437</v>
      </c>
      <c r="N466" s="16">
        <v>334</v>
      </c>
      <c r="O466" s="16">
        <v>473</v>
      </c>
      <c r="P466" s="16">
        <v>300</v>
      </c>
      <c r="Q466" s="16">
        <v>3605</v>
      </c>
      <c r="R466" s="21" t="str">
        <f>IFERROR(_xlfn.XLOOKUP(LEFT(D466,4)*1,Linjelista!C:C,Linjelista!D:D),"")</f>
        <v>920</v>
      </c>
    </row>
    <row r="467" spans="3:18" x14ac:dyDescent="0.35">
      <c r="D467" t="s">
        <v>685</v>
      </c>
      <c r="E467" s="16">
        <v>937</v>
      </c>
      <c r="F467" s="16">
        <v>699</v>
      </c>
      <c r="G467" s="16">
        <v>929</v>
      </c>
      <c r="H467" s="16">
        <v>695</v>
      </c>
      <c r="I467" s="16">
        <v>760</v>
      </c>
      <c r="J467" s="16">
        <v>299</v>
      </c>
      <c r="K467" s="16"/>
      <c r="L467" s="16">
        <v>461</v>
      </c>
      <c r="M467" s="16">
        <v>1054</v>
      </c>
      <c r="N467" s="16">
        <v>898</v>
      </c>
      <c r="O467" s="16">
        <v>968</v>
      </c>
      <c r="P467" s="16">
        <v>724</v>
      </c>
      <c r="Q467" s="16">
        <v>8424</v>
      </c>
      <c r="R467" s="21" t="str">
        <f>IFERROR(_xlfn.XLOOKUP(LEFT(D467,4)*1,Linjelista!C:C,Linjelista!D:D),"")</f>
        <v>921</v>
      </c>
    </row>
    <row r="468" spans="3:18" x14ac:dyDescent="0.35">
      <c r="D468" t="s">
        <v>686</v>
      </c>
      <c r="E468" s="16">
        <v>693</v>
      </c>
      <c r="F468" s="16">
        <v>568</v>
      </c>
      <c r="G468" s="16">
        <v>713</v>
      </c>
      <c r="H468" s="16">
        <v>607</v>
      </c>
      <c r="I468" s="16">
        <v>708</v>
      </c>
      <c r="J468" s="16">
        <v>306</v>
      </c>
      <c r="K468" s="16"/>
      <c r="L468" s="16">
        <v>270</v>
      </c>
      <c r="M468" s="16">
        <v>147</v>
      </c>
      <c r="N468" s="16">
        <v>275</v>
      </c>
      <c r="O468" s="16">
        <v>262</v>
      </c>
      <c r="P468" s="16">
        <v>193</v>
      </c>
      <c r="Q468" s="16">
        <v>4742</v>
      </c>
      <c r="R468" s="21" t="str">
        <f>IFERROR(_xlfn.XLOOKUP(LEFT(D468,4)*1,Linjelista!C:C,Linjelista!D:D),"")</f>
        <v>922</v>
      </c>
    </row>
    <row r="469" spans="3:18" x14ac:dyDescent="0.35">
      <c r="D469" t="s">
        <v>687</v>
      </c>
      <c r="E469" s="16">
        <v>806</v>
      </c>
      <c r="F469" s="16">
        <v>682</v>
      </c>
      <c r="G469" s="16">
        <v>833</v>
      </c>
      <c r="H469" s="16">
        <v>855</v>
      </c>
      <c r="I469" s="16">
        <v>841</v>
      </c>
      <c r="J469" s="16">
        <v>372</v>
      </c>
      <c r="K469" s="16"/>
      <c r="L469" s="16">
        <v>498</v>
      </c>
      <c r="M469" s="16">
        <v>1361</v>
      </c>
      <c r="N469" s="16">
        <v>1149</v>
      </c>
      <c r="O469" s="16">
        <v>1215</v>
      </c>
      <c r="P469" s="16">
        <v>859</v>
      </c>
      <c r="Q469" s="16">
        <v>9471</v>
      </c>
      <c r="R469" s="21" t="str">
        <f>IFERROR(_xlfn.XLOOKUP(LEFT(D469,4)*1,Linjelista!C:C,Linjelista!D:D),"")</f>
        <v>923</v>
      </c>
    </row>
    <row r="470" spans="3:18" x14ac:dyDescent="0.35">
      <c r="D470" t="s">
        <v>688</v>
      </c>
      <c r="E470" s="16">
        <v>426</v>
      </c>
      <c r="F470" s="16">
        <v>403</v>
      </c>
      <c r="G470" s="16">
        <v>466</v>
      </c>
      <c r="H470" s="16">
        <v>362</v>
      </c>
      <c r="I470" s="16">
        <v>458</v>
      </c>
      <c r="J470" s="16">
        <v>151</v>
      </c>
      <c r="K470" s="16"/>
      <c r="L470" s="16">
        <v>210</v>
      </c>
      <c r="M470" s="16">
        <v>481</v>
      </c>
      <c r="N470" s="16">
        <v>437</v>
      </c>
      <c r="O470" s="16">
        <v>456</v>
      </c>
      <c r="P470" s="16">
        <v>293</v>
      </c>
      <c r="Q470" s="16">
        <v>4143</v>
      </c>
      <c r="R470" s="21" t="str">
        <f>IFERROR(_xlfn.XLOOKUP(LEFT(D470,4)*1,Linjelista!C:C,Linjelista!D:D),"")</f>
        <v>924</v>
      </c>
    </row>
    <row r="471" spans="3:18" x14ac:dyDescent="0.35">
      <c r="D471" t="s">
        <v>689</v>
      </c>
      <c r="E471" s="16">
        <v>235</v>
      </c>
      <c r="F471" s="16">
        <v>193</v>
      </c>
      <c r="G471" s="16">
        <v>169</v>
      </c>
      <c r="H471" s="16">
        <v>216</v>
      </c>
      <c r="I471" s="16">
        <v>200</v>
      </c>
      <c r="J471" s="16">
        <v>54</v>
      </c>
      <c r="K471" s="16"/>
      <c r="L471" s="16">
        <v>90</v>
      </c>
      <c r="M471" s="16">
        <v>325</v>
      </c>
      <c r="N471" s="16">
        <v>269</v>
      </c>
      <c r="O471" s="16">
        <v>323</v>
      </c>
      <c r="P471" s="16">
        <v>218</v>
      </c>
      <c r="Q471" s="16">
        <v>2292</v>
      </c>
      <c r="R471" s="21" t="str">
        <f>IFERROR(_xlfn.XLOOKUP(LEFT(D471,4)*1,Linjelista!C:C,Linjelista!D:D),"")</f>
        <v>925</v>
      </c>
    </row>
    <row r="472" spans="3:18" x14ac:dyDescent="0.35">
      <c r="D472" t="s">
        <v>690</v>
      </c>
      <c r="E472" s="16">
        <v>541</v>
      </c>
      <c r="F472" s="16">
        <v>475</v>
      </c>
      <c r="G472" s="16">
        <v>466</v>
      </c>
      <c r="H472" s="16">
        <v>501</v>
      </c>
      <c r="I472" s="16">
        <v>535</v>
      </c>
      <c r="J472" s="16">
        <v>161</v>
      </c>
      <c r="K472" s="16"/>
      <c r="L472" s="16">
        <v>293</v>
      </c>
      <c r="M472" s="16">
        <v>611</v>
      </c>
      <c r="N472" s="16">
        <v>460</v>
      </c>
      <c r="O472" s="16">
        <v>512</v>
      </c>
      <c r="P472" s="16">
        <v>392</v>
      </c>
      <c r="Q472" s="16">
        <v>4947</v>
      </c>
      <c r="R472" s="21" t="str">
        <f>IFERROR(_xlfn.XLOOKUP(LEFT(D472,4)*1,Linjelista!C:C,Linjelista!D:D),"")</f>
        <v>926</v>
      </c>
    </row>
    <row r="473" spans="3:18" x14ac:dyDescent="0.35">
      <c r="D473" t="s">
        <v>691</v>
      </c>
      <c r="E473" s="16">
        <v>1107</v>
      </c>
      <c r="F473" s="16">
        <v>795</v>
      </c>
      <c r="G473" s="16">
        <v>972</v>
      </c>
      <c r="H473" s="16">
        <v>906</v>
      </c>
      <c r="I473" s="16">
        <v>1034</v>
      </c>
      <c r="J473" s="16">
        <v>458</v>
      </c>
      <c r="K473" s="16"/>
      <c r="L473" s="16">
        <v>564</v>
      </c>
      <c r="M473" s="16">
        <v>1420</v>
      </c>
      <c r="N473" s="16">
        <v>1189</v>
      </c>
      <c r="O473" s="16">
        <v>1349</v>
      </c>
      <c r="P473" s="16">
        <v>959</v>
      </c>
      <c r="Q473" s="16">
        <v>10753</v>
      </c>
      <c r="R473" s="21" t="str">
        <f>IFERROR(_xlfn.XLOOKUP(LEFT(D473,4)*1,Linjelista!C:C,Linjelista!D:D),"")</f>
        <v>927</v>
      </c>
    </row>
    <row r="474" spans="3:18" x14ac:dyDescent="0.35">
      <c r="D474" t="s">
        <v>692</v>
      </c>
      <c r="E474" s="16">
        <v>628</v>
      </c>
      <c r="F474" s="16">
        <v>495</v>
      </c>
      <c r="G474" s="16">
        <v>602</v>
      </c>
      <c r="H474" s="16">
        <v>441</v>
      </c>
      <c r="I474" s="16">
        <v>498</v>
      </c>
      <c r="J474" s="16">
        <v>169</v>
      </c>
      <c r="K474" s="16"/>
      <c r="L474" s="16">
        <v>260</v>
      </c>
      <c r="M474" s="16">
        <v>728</v>
      </c>
      <c r="N474" s="16">
        <v>666</v>
      </c>
      <c r="O474" s="16">
        <v>715</v>
      </c>
      <c r="P474" s="16">
        <v>460</v>
      </c>
      <c r="Q474" s="16">
        <v>5662</v>
      </c>
      <c r="R474" s="21" t="str">
        <f>IFERROR(_xlfn.XLOOKUP(LEFT(D474,4)*1,Linjelista!C:C,Linjelista!D:D),"")</f>
        <v>928</v>
      </c>
    </row>
    <row r="475" spans="3:18" x14ac:dyDescent="0.35">
      <c r="D475" t="s">
        <v>693</v>
      </c>
      <c r="E475" s="16">
        <v>201</v>
      </c>
      <c r="F475" s="16">
        <v>149</v>
      </c>
      <c r="G475" s="16">
        <v>201</v>
      </c>
      <c r="H475" s="16">
        <v>158</v>
      </c>
      <c r="I475" s="16">
        <v>188</v>
      </c>
      <c r="J475" s="16">
        <v>70</v>
      </c>
      <c r="K475" s="16"/>
      <c r="L475" s="16">
        <v>85</v>
      </c>
      <c r="M475" s="16">
        <v>218</v>
      </c>
      <c r="N475" s="16">
        <v>173</v>
      </c>
      <c r="O475" s="16">
        <v>237</v>
      </c>
      <c r="P475" s="16">
        <v>151</v>
      </c>
      <c r="Q475" s="16">
        <v>1831</v>
      </c>
      <c r="R475" s="21" t="str">
        <f>IFERROR(_xlfn.XLOOKUP(LEFT(D475,4)*1,Linjelista!C:C,Linjelista!D:D),"")</f>
        <v>929</v>
      </c>
    </row>
    <row r="476" spans="3:18" x14ac:dyDescent="0.35">
      <c r="D476" t="s">
        <v>694</v>
      </c>
      <c r="E476" s="16">
        <v>202</v>
      </c>
      <c r="F476" s="16">
        <v>204</v>
      </c>
      <c r="G476" s="16">
        <v>248</v>
      </c>
      <c r="H476" s="16">
        <v>208</v>
      </c>
      <c r="I476" s="16">
        <v>191</v>
      </c>
      <c r="J476" s="16">
        <v>89</v>
      </c>
      <c r="K476" s="16"/>
      <c r="L476" s="16">
        <v>121</v>
      </c>
      <c r="M476" s="16">
        <v>280</v>
      </c>
      <c r="N476" s="16">
        <v>205</v>
      </c>
      <c r="O476" s="16">
        <v>252</v>
      </c>
      <c r="P476" s="16">
        <v>171</v>
      </c>
      <c r="Q476" s="16">
        <v>2171</v>
      </c>
      <c r="R476" s="21" t="str">
        <f>IFERROR(_xlfn.XLOOKUP(LEFT(D476,4)*1,Linjelista!C:C,Linjelista!D:D),"")</f>
        <v>930</v>
      </c>
    </row>
    <row r="477" spans="3:18" x14ac:dyDescent="0.35">
      <c r="C477" s="2" t="s">
        <v>211</v>
      </c>
      <c r="D477" s="2"/>
      <c r="E477" s="17">
        <v>15155</v>
      </c>
      <c r="F477" s="17">
        <v>12167</v>
      </c>
      <c r="G477" s="17">
        <v>13898</v>
      </c>
      <c r="H477" s="17">
        <v>12626</v>
      </c>
      <c r="I477" s="17">
        <v>13943</v>
      </c>
      <c r="J477" s="17">
        <v>5456</v>
      </c>
      <c r="K477" s="17"/>
      <c r="L477" s="17">
        <v>7270</v>
      </c>
      <c r="M477" s="17">
        <v>17256</v>
      </c>
      <c r="N477" s="17">
        <v>15028</v>
      </c>
      <c r="O477" s="17">
        <v>17022</v>
      </c>
      <c r="P477" s="17">
        <v>11829</v>
      </c>
      <c r="Q477" s="17">
        <v>141650</v>
      </c>
      <c r="R477" s="21" t="str">
        <f>IFERROR(_xlfn.XLOOKUP(LEFT(D477,4)*1,Linjelista!C:C,Linjelista!D:D),"")</f>
        <v/>
      </c>
    </row>
    <row r="478" spans="3:18" x14ac:dyDescent="0.35">
      <c r="C478" t="s">
        <v>114</v>
      </c>
      <c r="D478" t="s">
        <v>695</v>
      </c>
      <c r="E478" s="16">
        <v>855</v>
      </c>
      <c r="F478" s="16">
        <v>766</v>
      </c>
      <c r="G478" s="16">
        <v>1215</v>
      </c>
      <c r="H478" s="16">
        <v>977</v>
      </c>
      <c r="I478" s="16">
        <v>1057</v>
      </c>
      <c r="J478" s="16">
        <v>397</v>
      </c>
      <c r="K478" s="16"/>
      <c r="L478" s="16">
        <v>361</v>
      </c>
      <c r="M478" s="16">
        <v>1332</v>
      </c>
      <c r="N478" s="16">
        <v>1017</v>
      </c>
      <c r="O478" s="16">
        <v>1150</v>
      </c>
      <c r="P478" s="16">
        <v>707</v>
      </c>
      <c r="Q478" s="16">
        <v>9834</v>
      </c>
      <c r="R478" s="21" t="str">
        <f>IFERROR(_xlfn.XLOOKUP(LEFT(D478,4)*1,Linjelista!C:C,Linjelista!D:D),"")</f>
        <v>931</v>
      </c>
    </row>
    <row r="479" spans="3:18" x14ac:dyDescent="0.35">
      <c r="D479" t="s">
        <v>696</v>
      </c>
      <c r="E479" s="16">
        <v>673</v>
      </c>
      <c r="F479" s="16">
        <v>490</v>
      </c>
      <c r="G479" s="16">
        <v>722</v>
      </c>
      <c r="H479" s="16">
        <v>573</v>
      </c>
      <c r="I479" s="16">
        <v>751</v>
      </c>
      <c r="J479" s="16">
        <v>200</v>
      </c>
      <c r="K479" s="16"/>
      <c r="L479" s="16">
        <v>206</v>
      </c>
      <c r="M479" s="16">
        <v>748</v>
      </c>
      <c r="N479" s="16">
        <v>662</v>
      </c>
      <c r="O479" s="16">
        <v>786</v>
      </c>
      <c r="P479" s="16">
        <v>665</v>
      </c>
      <c r="Q479" s="16">
        <v>6476</v>
      </c>
      <c r="R479" s="21" t="str">
        <f>IFERROR(_xlfn.XLOOKUP(LEFT(D479,4)*1,Linjelista!C:C,Linjelista!D:D),"")</f>
        <v>932</v>
      </c>
    </row>
    <row r="480" spans="3:18" x14ac:dyDescent="0.35">
      <c r="D480" t="s">
        <v>697</v>
      </c>
      <c r="E480" s="16">
        <v>259</v>
      </c>
      <c r="F480" s="16">
        <v>304</v>
      </c>
      <c r="G480" s="16">
        <v>317</v>
      </c>
      <c r="H480" s="16">
        <v>256</v>
      </c>
      <c r="I480" s="16">
        <v>247</v>
      </c>
      <c r="J480" s="16">
        <v>86</v>
      </c>
      <c r="K480" s="16"/>
      <c r="L480" s="16">
        <v>60</v>
      </c>
      <c r="M480" s="16">
        <v>301</v>
      </c>
      <c r="N480" s="16">
        <v>249</v>
      </c>
      <c r="O480" s="16">
        <v>310</v>
      </c>
      <c r="P480" s="16">
        <v>168</v>
      </c>
      <c r="Q480" s="16">
        <v>2557</v>
      </c>
      <c r="R480" s="21" t="str">
        <f>IFERROR(_xlfn.XLOOKUP(LEFT(D480,4)*1,Linjelista!C:C,Linjelista!D:D),"")</f>
        <v>933</v>
      </c>
    </row>
    <row r="481" spans="3:18" x14ac:dyDescent="0.35">
      <c r="D481" t="s">
        <v>698</v>
      </c>
      <c r="E481" s="16">
        <v>1024</v>
      </c>
      <c r="F481" s="16">
        <v>620</v>
      </c>
      <c r="G481" s="16">
        <v>1006</v>
      </c>
      <c r="H481" s="16">
        <v>726</v>
      </c>
      <c r="I481" s="16">
        <v>815</v>
      </c>
      <c r="J481" s="16">
        <v>303</v>
      </c>
      <c r="K481" s="16"/>
      <c r="L481" s="16">
        <v>288</v>
      </c>
      <c r="M481" s="16">
        <v>1085</v>
      </c>
      <c r="N481" s="16">
        <v>860</v>
      </c>
      <c r="O481" s="16">
        <v>1090</v>
      </c>
      <c r="P481" s="16">
        <v>729</v>
      </c>
      <c r="Q481" s="16">
        <v>8546</v>
      </c>
      <c r="R481" s="21" t="str">
        <f>IFERROR(_xlfn.XLOOKUP(LEFT(D481,4)*1,Linjelista!C:C,Linjelista!D:D),"")</f>
        <v>934</v>
      </c>
    </row>
    <row r="482" spans="3:18" x14ac:dyDescent="0.35">
      <c r="D482" t="s">
        <v>699</v>
      </c>
      <c r="E482" s="16">
        <v>452</v>
      </c>
      <c r="F482" s="16">
        <v>366</v>
      </c>
      <c r="G482" s="16">
        <v>568</v>
      </c>
      <c r="H482" s="16">
        <v>365</v>
      </c>
      <c r="I482" s="16">
        <v>388</v>
      </c>
      <c r="J482" s="16">
        <v>178</v>
      </c>
      <c r="K482" s="16"/>
      <c r="L482" s="16">
        <v>155</v>
      </c>
      <c r="M482" s="16">
        <v>335</v>
      </c>
      <c r="N482" s="16">
        <v>303</v>
      </c>
      <c r="O482" s="16">
        <v>342</v>
      </c>
      <c r="P482" s="16">
        <v>424</v>
      </c>
      <c r="Q482" s="16">
        <v>3876</v>
      </c>
      <c r="R482" s="21" t="str">
        <f>IFERROR(_xlfn.XLOOKUP(LEFT(D482,4)*1,Linjelista!C:C,Linjelista!D:D),"")</f>
        <v>936</v>
      </c>
    </row>
    <row r="483" spans="3:18" x14ac:dyDescent="0.35">
      <c r="D483" t="s">
        <v>700</v>
      </c>
      <c r="E483" s="16">
        <v>138</v>
      </c>
      <c r="F483" s="16">
        <v>124</v>
      </c>
      <c r="G483" s="16">
        <v>236</v>
      </c>
      <c r="H483" s="16">
        <v>143</v>
      </c>
      <c r="I483" s="16">
        <v>175</v>
      </c>
      <c r="J483" s="16">
        <v>57</v>
      </c>
      <c r="K483" s="16"/>
      <c r="L483" s="16">
        <v>40</v>
      </c>
      <c r="M483" s="16">
        <v>188</v>
      </c>
      <c r="N483" s="16">
        <v>140</v>
      </c>
      <c r="O483" s="16">
        <v>177</v>
      </c>
      <c r="P483" s="16">
        <v>85</v>
      </c>
      <c r="Q483" s="16">
        <v>1503</v>
      </c>
      <c r="R483" s="21" t="str">
        <f>IFERROR(_xlfn.XLOOKUP(LEFT(D483,4)*1,Linjelista!C:C,Linjelista!D:D),"")</f>
        <v>937</v>
      </c>
    </row>
    <row r="484" spans="3:18" x14ac:dyDescent="0.35">
      <c r="D484" t="s">
        <v>701</v>
      </c>
      <c r="E484" s="16">
        <v>359</v>
      </c>
      <c r="F484" s="16">
        <v>294</v>
      </c>
      <c r="G484" s="16">
        <v>363</v>
      </c>
      <c r="H484" s="16">
        <v>295</v>
      </c>
      <c r="I484" s="16">
        <v>316</v>
      </c>
      <c r="J484" s="16">
        <v>96</v>
      </c>
      <c r="K484" s="16"/>
      <c r="L484" s="16">
        <v>44</v>
      </c>
      <c r="M484" s="16">
        <v>282</v>
      </c>
      <c r="N484" s="16">
        <v>205</v>
      </c>
      <c r="O484" s="16">
        <v>262</v>
      </c>
      <c r="P484" s="16">
        <v>231</v>
      </c>
      <c r="Q484" s="16">
        <v>2747</v>
      </c>
      <c r="R484" s="21" t="str">
        <f>IFERROR(_xlfn.XLOOKUP(LEFT(D484,4)*1,Linjelista!C:C,Linjelista!D:D),"")</f>
        <v>938</v>
      </c>
    </row>
    <row r="485" spans="3:18" x14ac:dyDescent="0.35">
      <c r="D485" t="s">
        <v>702</v>
      </c>
      <c r="E485" s="16">
        <v>171</v>
      </c>
      <c r="F485" s="16">
        <v>355</v>
      </c>
      <c r="G485" s="16">
        <v>490</v>
      </c>
      <c r="H485" s="16">
        <v>371</v>
      </c>
      <c r="I485" s="16">
        <v>502</v>
      </c>
      <c r="J485" s="16">
        <v>184</v>
      </c>
      <c r="K485" s="16"/>
      <c r="L485" s="16">
        <v>79</v>
      </c>
      <c r="M485" s="16">
        <v>240</v>
      </c>
      <c r="N485" s="16">
        <v>291</v>
      </c>
      <c r="O485" s="16">
        <v>325</v>
      </c>
      <c r="P485" s="16">
        <v>140</v>
      </c>
      <c r="Q485" s="16">
        <v>3148</v>
      </c>
      <c r="R485" s="21" t="str">
        <f>IFERROR(_xlfn.XLOOKUP(LEFT(D485,4)*1,Linjelista!C:C,Linjelista!D:D),"")</f>
        <v>939</v>
      </c>
    </row>
    <row r="486" spans="3:18" x14ac:dyDescent="0.35">
      <c r="D486" t="s">
        <v>703</v>
      </c>
      <c r="E486" s="16">
        <v>222</v>
      </c>
      <c r="F486" s="16">
        <v>187</v>
      </c>
      <c r="G486" s="16">
        <v>244</v>
      </c>
      <c r="H486" s="16">
        <v>165</v>
      </c>
      <c r="I486" s="16">
        <v>187</v>
      </c>
      <c r="J486" s="16">
        <v>59</v>
      </c>
      <c r="K486" s="16"/>
      <c r="L486" s="16">
        <v>28</v>
      </c>
      <c r="M486" s="16">
        <v>135</v>
      </c>
      <c r="N486" s="16">
        <v>126</v>
      </c>
      <c r="O486" s="16">
        <v>133</v>
      </c>
      <c r="P486" s="16">
        <v>94</v>
      </c>
      <c r="Q486" s="16">
        <v>1580</v>
      </c>
      <c r="R486" s="21" t="str">
        <f>IFERROR(_xlfn.XLOOKUP(LEFT(D486,4)*1,Linjelista!C:C,Linjelista!D:D),"")</f>
        <v>940</v>
      </c>
    </row>
    <row r="487" spans="3:18" x14ac:dyDescent="0.35">
      <c r="D487" t="s">
        <v>704</v>
      </c>
      <c r="E487" s="16">
        <v>661</v>
      </c>
      <c r="F487" s="16">
        <v>770</v>
      </c>
      <c r="G487" s="16">
        <v>1079</v>
      </c>
      <c r="H487" s="16">
        <v>754</v>
      </c>
      <c r="I487" s="16">
        <v>921</v>
      </c>
      <c r="J487" s="16">
        <v>375</v>
      </c>
      <c r="K487" s="16"/>
      <c r="L487" s="16">
        <v>198</v>
      </c>
      <c r="M487" s="16">
        <v>879</v>
      </c>
      <c r="N487" s="16">
        <v>893</v>
      </c>
      <c r="O487" s="16">
        <v>965</v>
      </c>
      <c r="P487" s="16">
        <v>687</v>
      </c>
      <c r="Q487" s="16">
        <v>8182</v>
      </c>
      <c r="R487" s="21" t="str">
        <f>IFERROR(_xlfn.XLOOKUP(LEFT(D487,4)*1,Linjelista!C:C,Linjelista!D:D),"")</f>
        <v>941</v>
      </c>
    </row>
    <row r="488" spans="3:18" x14ac:dyDescent="0.35">
      <c r="D488" t="s">
        <v>705</v>
      </c>
      <c r="E488" s="16">
        <v>1</v>
      </c>
      <c r="F488" s="16">
        <v>11</v>
      </c>
      <c r="G488" s="16">
        <v>16</v>
      </c>
      <c r="H488" s="16"/>
      <c r="I488" s="16">
        <v>17</v>
      </c>
      <c r="J488" s="16">
        <v>1</v>
      </c>
      <c r="K488" s="16"/>
      <c r="L488" s="16"/>
      <c r="M488" s="16">
        <v>663</v>
      </c>
      <c r="N488" s="16"/>
      <c r="O488" s="16"/>
      <c r="P488" s="16"/>
      <c r="Q488" s="16">
        <v>709</v>
      </c>
      <c r="R488" s="21" t="str">
        <f>IFERROR(_xlfn.XLOOKUP(LEFT(D488,4)*1,Linjelista!C:C,Linjelista!D:D),"")</f>
        <v>943</v>
      </c>
    </row>
    <row r="489" spans="3:18" x14ac:dyDescent="0.35">
      <c r="D489" t="s">
        <v>706</v>
      </c>
      <c r="E489" s="16"/>
      <c r="F489" s="16">
        <v>128</v>
      </c>
      <c r="G489" s="16">
        <v>377</v>
      </c>
      <c r="H489" s="16">
        <v>186</v>
      </c>
      <c r="I489" s="16">
        <v>246</v>
      </c>
      <c r="J489" s="16">
        <v>75</v>
      </c>
      <c r="K489" s="16"/>
      <c r="L489" s="16">
        <v>162</v>
      </c>
      <c r="M489" s="16">
        <v>4</v>
      </c>
      <c r="N489" s="16">
        <v>540</v>
      </c>
      <c r="O489" s="16">
        <v>711</v>
      </c>
      <c r="P489" s="16">
        <v>470</v>
      </c>
      <c r="Q489" s="16">
        <v>2899</v>
      </c>
      <c r="R489" s="21" t="str">
        <f>IFERROR(_xlfn.XLOOKUP(LEFT(D489,4)*1,Linjelista!C:C,Linjelista!D:D),"")</f>
        <v>944</v>
      </c>
    </row>
    <row r="490" spans="3:18" x14ac:dyDescent="0.35">
      <c r="D490" t="s">
        <v>707</v>
      </c>
      <c r="E490" s="16">
        <v>726</v>
      </c>
      <c r="F490" s="16">
        <v>687</v>
      </c>
      <c r="G490" s="16">
        <v>933</v>
      </c>
      <c r="H490" s="16">
        <v>687</v>
      </c>
      <c r="I490" s="16">
        <v>752</v>
      </c>
      <c r="J490" s="16">
        <v>294</v>
      </c>
      <c r="K490" s="16"/>
      <c r="L490" s="16">
        <v>219</v>
      </c>
      <c r="M490" s="16">
        <v>1037</v>
      </c>
      <c r="N490" s="16">
        <v>889</v>
      </c>
      <c r="O490" s="16">
        <v>989</v>
      </c>
      <c r="P490" s="16">
        <v>702</v>
      </c>
      <c r="Q490" s="16">
        <v>7915</v>
      </c>
      <c r="R490" s="21" t="str">
        <f>IFERROR(_xlfn.XLOOKUP(LEFT(D490,4)*1,Linjelista!C:C,Linjelista!D:D),"")</f>
        <v>945</v>
      </c>
    </row>
    <row r="491" spans="3:18" x14ac:dyDescent="0.35">
      <c r="D491" t="s">
        <v>708</v>
      </c>
      <c r="E491" s="16">
        <v>857</v>
      </c>
      <c r="F491" s="16">
        <v>792</v>
      </c>
      <c r="G491" s="16">
        <v>1047</v>
      </c>
      <c r="H491" s="16">
        <v>724</v>
      </c>
      <c r="I491" s="16">
        <v>845</v>
      </c>
      <c r="J491" s="16">
        <v>344</v>
      </c>
      <c r="K491" s="16"/>
      <c r="L491" s="16">
        <v>201</v>
      </c>
      <c r="M491" s="16">
        <v>931</v>
      </c>
      <c r="N491" s="16">
        <v>817</v>
      </c>
      <c r="O491" s="16">
        <v>856</v>
      </c>
      <c r="P491" s="16">
        <v>494</v>
      </c>
      <c r="Q491" s="16">
        <v>7908</v>
      </c>
      <c r="R491" s="21" t="str">
        <f>IFERROR(_xlfn.XLOOKUP(LEFT(D491,4)*1,Linjelista!C:C,Linjelista!D:D),"")</f>
        <v>946</v>
      </c>
    </row>
    <row r="492" spans="3:18" x14ac:dyDescent="0.35">
      <c r="D492" t="s">
        <v>709</v>
      </c>
      <c r="E492" s="16">
        <v>655</v>
      </c>
      <c r="F492" s="16">
        <v>698</v>
      </c>
      <c r="G492" s="16">
        <v>974</v>
      </c>
      <c r="H492" s="16">
        <v>717</v>
      </c>
      <c r="I492" s="16">
        <v>883</v>
      </c>
      <c r="J492" s="16">
        <v>353</v>
      </c>
      <c r="K492" s="16"/>
      <c r="L492" s="16">
        <v>204</v>
      </c>
      <c r="M492" s="16">
        <v>989</v>
      </c>
      <c r="N492" s="16">
        <v>837</v>
      </c>
      <c r="O492" s="16">
        <v>694</v>
      </c>
      <c r="P492" s="16">
        <v>527</v>
      </c>
      <c r="Q492" s="16">
        <v>7531</v>
      </c>
      <c r="R492" s="21" t="str">
        <f>IFERROR(_xlfn.XLOOKUP(LEFT(D492,4)*1,Linjelista!C:C,Linjelista!D:D),"")</f>
        <v>947</v>
      </c>
    </row>
    <row r="493" spans="3:18" x14ac:dyDescent="0.35">
      <c r="D493" t="s">
        <v>710</v>
      </c>
      <c r="E493" s="16">
        <v>521</v>
      </c>
      <c r="F493" s="16">
        <v>445</v>
      </c>
      <c r="G493" s="16">
        <v>711</v>
      </c>
      <c r="H493" s="16">
        <v>463</v>
      </c>
      <c r="I493" s="16">
        <v>513</v>
      </c>
      <c r="J493" s="16">
        <v>184</v>
      </c>
      <c r="K493" s="16"/>
      <c r="L493" s="16">
        <v>114</v>
      </c>
      <c r="M493" s="16">
        <v>642</v>
      </c>
      <c r="N493" s="16">
        <v>616</v>
      </c>
      <c r="O493" s="16">
        <v>352</v>
      </c>
      <c r="P493" s="16">
        <v>283</v>
      </c>
      <c r="Q493" s="16">
        <v>4844</v>
      </c>
      <c r="R493" s="21" t="str">
        <f>IFERROR(_xlfn.XLOOKUP(LEFT(D493,4)*1,Linjelista!C:C,Linjelista!D:D),"")</f>
        <v>948</v>
      </c>
    </row>
    <row r="494" spans="3:18" x14ac:dyDescent="0.35">
      <c r="D494" t="s">
        <v>711</v>
      </c>
      <c r="E494" s="16">
        <v>465</v>
      </c>
      <c r="F494" s="16">
        <v>413</v>
      </c>
      <c r="G494" s="16">
        <v>575</v>
      </c>
      <c r="H494" s="16">
        <v>426</v>
      </c>
      <c r="I494" s="16">
        <v>497</v>
      </c>
      <c r="J494" s="16">
        <v>142</v>
      </c>
      <c r="K494" s="16"/>
      <c r="L494" s="16">
        <v>99</v>
      </c>
      <c r="M494" s="16">
        <v>740</v>
      </c>
      <c r="N494" s="16">
        <v>637</v>
      </c>
      <c r="O494" s="16">
        <v>514</v>
      </c>
      <c r="P494" s="16">
        <v>263</v>
      </c>
      <c r="Q494" s="16">
        <v>4771</v>
      </c>
      <c r="R494" s="21" t="str">
        <f>IFERROR(_xlfn.XLOOKUP(LEFT(D494,4)*1,Linjelista!C:C,Linjelista!D:D),"")</f>
        <v>949</v>
      </c>
    </row>
    <row r="495" spans="3:18" x14ac:dyDescent="0.35">
      <c r="C495" s="2" t="s">
        <v>212</v>
      </c>
      <c r="D495" s="2"/>
      <c r="E495" s="17">
        <v>8039</v>
      </c>
      <c r="F495" s="17">
        <v>7450</v>
      </c>
      <c r="G495" s="17">
        <v>10873</v>
      </c>
      <c r="H495" s="17">
        <v>7828</v>
      </c>
      <c r="I495" s="17">
        <v>9112</v>
      </c>
      <c r="J495" s="17">
        <v>3328</v>
      </c>
      <c r="K495" s="17"/>
      <c r="L495" s="17">
        <v>2458</v>
      </c>
      <c r="M495" s="17">
        <v>10531</v>
      </c>
      <c r="N495" s="17">
        <v>9082</v>
      </c>
      <c r="O495" s="17">
        <v>9656</v>
      </c>
      <c r="P495" s="17">
        <v>6669</v>
      </c>
      <c r="Q495" s="17">
        <v>85026</v>
      </c>
      <c r="R495" s="21" t="str">
        <f>IFERROR(_xlfn.XLOOKUP(LEFT(D495,4)*1,Linjelista!C:C,Linjelista!D:D),"")</f>
        <v/>
      </c>
    </row>
    <row r="496" spans="3:18" x14ac:dyDescent="0.35">
      <c r="C496" t="s">
        <v>67</v>
      </c>
      <c r="D496" t="s">
        <v>712</v>
      </c>
      <c r="E496" s="16">
        <v>97</v>
      </c>
      <c r="F496" s="16">
        <v>82</v>
      </c>
      <c r="G496" s="16">
        <v>181</v>
      </c>
      <c r="H496" s="16">
        <v>99</v>
      </c>
      <c r="I496" s="16">
        <v>94</v>
      </c>
      <c r="J496" s="16">
        <v>38</v>
      </c>
      <c r="K496" s="16"/>
      <c r="L496" s="16">
        <v>47</v>
      </c>
      <c r="M496" s="16">
        <v>136</v>
      </c>
      <c r="N496" s="16">
        <v>99</v>
      </c>
      <c r="O496" s="16">
        <v>145</v>
      </c>
      <c r="P496" s="16">
        <v>73</v>
      </c>
      <c r="Q496" s="16">
        <v>1091</v>
      </c>
      <c r="R496" s="21" t="str">
        <f>IFERROR(_xlfn.XLOOKUP(LEFT(D496,4)*1,Linjelista!C:C,Linjelista!D:D),"")</f>
        <v>952</v>
      </c>
    </row>
    <row r="497" spans="4:18" x14ac:dyDescent="0.35">
      <c r="D497" t="s">
        <v>713</v>
      </c>
      <c r="E497" s="16">
        <v>1321</v>
      </c>
      <c r="F497" s="16">
        <v>1217</v>
      </c>
      <c r="G497" s="16">
        <v>1519</v>
      </c>
      <c r="H497" s="16">
        <v>1098</v>
      </c>
      <c r="I497" s="16">
        <v>1401</v>
      </c>
      <c r="J497" s="16">
        <v>517</v>
      </c>
      <c r="K497" s="16"/>
      <c r="L497" s="16">
        <v>536</v>
      </c>
      <c r="M497" s="16">
        <v>1560</v>
      </c>
      <c r="N497" s="16">
        <v>1473</v>
      </c>
      <c r="O497" s="16">
        <v>1925</v>
      </c>
      <c r="P497" s="16">
        <v>1163</v>
      </c>
      <c r="Q497" s="16">
        <v>13730</v>
      </c>
      <c r="R497" s="21" t="str">
        <f>IFERROR(_xlfn.XLOOKUP(LEFT(D497,4)*1,Linjelista!C:C,Linjelista!D:D),"")</f>
        <v>953</v>
      </c>
    </row>
    <row r="498" spans="4:18" x14ac:dyDescent="0.35">
      <c r="D498" t="s">
        <v>714</v>
      </c>
      <c r="E498" s="16">
        <v>253</v>
      </c>
      <c r="F498" s="16">
        <v>191</v>
      </c>
      <c r="G498" s="16">
        <v>267</v>
      </c>
      <c r="H498" s="16">
        <v>257</v>
      </c>
      <c r="I498" s="16">
        <v>320</v>
      </c>
      <c r="J498" s="16">
        <v>110</v>
      </c>
      <c r="K498" s="16"/>
      <c r="L498" s="16">
        <v>132</v>
      </c>
      <c r="M498" s="16">
        <v>329</v>
      </c>
      <c r="N498" s="16">
        <v>361</v>
      </c>
      <c r="O498" s="16">
        <v>418</v>
      </c>
      <c r="P498" s="16">
        <v>230</v>
      </c>
      <c r="Q498" s="16">
        <v>2868</v>
      </c>
      <c r="R498" s="21" t="str">
        <f>IFERROR(_xlfn.XLOOKUP(LEFT(D498,4)*1,Linjelista!C:C,Linjelista!D:D),"")</f>
        <v>954</v>
      </c>
    </row>
    <row r="499" spans="4:18" x14ac:dyDescent="0.35">
      <c r="D499" t="s">
        <v>715</v>
      </c>
      <c r="E499" s="16">
        <v>318</v>
      </c>
      <c r="F499" s="16">
        <v>248</v>
      </c>
      <c r="G499" s="16">
        <v>342</v>
      </c>
      <c r="H499" s="16">
        <v>238</v>
      </c>
      <c r="I499" s="16">
        <v>266</v>
      </c>
      <c r="J499" s="16">
        <v>91</v>
      </c>
      <c r="K499" s="16"/>
      <c r="L499" s="16">
        <v>103</v>
      </c>
      <c r="M499" s="16">
        <v>392</v>
      </c>
      <c r="N499" s="16">
        <v>328</v>
      </c>
      <c r="O499" s="16">
        <v>362</v>
      </c>
      <c r="P499" s="16">
        <v>295</v>
      </c>
      <c r="Q499" s="16">
        <v>2983</v>
      </c>
      <c r="R499" s="21" t="str">
        <f>IFERROR(_xlfn.XLOOKUP(LEFT(D499,4)*1,Linjelista!C:C,Linjelista!D:D),"")</f>
        <v>955</v>
      </c>
    </row>
    <row r="500" spans="4:18" x14ac:dyDescent="0.35">
      <c r="D500" t="s">
        <v>716</v>
      </c>
      <c r="E500" s="16">
        <v>152</v>
      </c>
      <c r="F500" s="16">
        <v>165</v>
      </c>
      <c r="G500" s="16">
        <v>568</v>
      </c>
      <c r="H500" s="16">
        <v>510</v>
      </c>
      <c r="I500" s="16">
        <v>518</v>
      </c>
      <c r="J500" s="16">
        <v>158</v>
      </c>
      <c r="K500" s="16"/>
      <c r="L500" s="16">
        <v>319</v>
      </c>
      <c r="M500" s="16">
        <v>765</v>
      </c>
      <c r="N500" s="16">
        <v>610</v>
      </c>
      <c r="O500" s="16">
        <v>643</v>
      </c>
      <c r="P500" s="16">
        <v>420</v>
      </c>
      <c r="Q500" s="16">
        <v>4828</v>
      </c>
      <c r="R500" s="21" t="str">
        <f>IFERROR(_xlfn.XLOOKUP(LEFT(D500,4)*1,Linjelista!C:C,Linjelista!D:D),"")</f>
        <v>956</v>
      </c>
    </row>
    <row r="501" spans="4:18" x14ac:dyDescent="0.35">
      <c r="D501" t="s">
        <v>717</v>
      </c>
      <c r="E501" s="16">
        <v>454</v>
      </c>
      <c r="F501" s="16">
        <v>411</v>
      </c>
      <c r="G501" s="16">
        <v>520</v>
      </c>
      <c r="H501" s="16">
        <v>506</v>
      </c>
      <c r="I501" s="16">
        <v>394</v>
      </c>
      <c r="J501" s="16">
        <v>146</v>
      </c>
      <c r="K501" s="16"/>
      <c r="L501" s="16">
        <v>260</v>
      </c>
      <c r="M501" s="16">
        <v>584</v>
      </c>
      <c r="N501" s="16">
        <v>689</v>
      </c>
      <c r="O501" s="16">
        <v>736</v>
      </c>
      <c r="P501" s="16">
        <v>1348</v>
      </c>
      <c r="Q501" s="16">
        <v>6048</v>
      </c>
      <c r="R501" s="21" t="str">
        <f>IFERROR(_xlfn.XLOOKUP(LEFT(D501,4)*1,Linjelista!C:C,Linjelista!D:D),"")</f>
        <v>957</v>
      </c>
    </row>
    <row r="502" spans="4:18" x14ac:dyDescent="0.35">
      <c r="D502" t="s">
        <v>718</v>
      </c>
      <c r="E502" s="16">
        <v>258</v>
      </c>
      <c r="F502" s="16">
        <v>226</v>
      </c>
      <c r="G502" s="16">
        <v>327</v>
      </c>
      <c r="H502" s="16">
        <v>240</v>
      </c>
      <c r="I502" s="16">
        <v>276</v>
      </c>
      <c r="J502" s="16">
        <v>97</v>
      </c>
      <c r="K502" s="16"/>
      <c r="L502" s="16">
        <v>152</v>
      </c>
      <c r="M502" s="16">
        <v>404</v>
      </c>
      <c r="N502" s="16">
        <v>301</v>
      </c>
      <c r="O502" s="16">
        <v>320</v>
      </c>
      <c r="P502" s="16">
        <v>245</v>
      </c>
      <c r="Q502" s="16">
        <v>2846</v>
      </c>
      <c r="R502" s="21" t="str">
        <f>IFERROR(_xlfn.XLOOKUP(LEFT(D502,4)*1,Linjelista!C:C,Linjelista!D:D),"")</f>
        <v>958</v>
      </c>
    </row>
    <row r="503" spans="4:18" x14ac:dyDescent="0.35">
      <c r="D503" t="s">
        <v>719</v>
      </c>
      <c r="E503" s="16">
        <v>459</v>
      </c>
      <c r="F503" s="16">
        <v>364</v>
      </c>
      <c r="G503" s="16">
        <v>496</v>
      </c>
      <c r="H503" s="16">
        <v>334</v>
      </c>
      <c r="I503" s="16">
        <v>277</v>
      </c>
      <c r="J503" s="16">
        <v>80</v>
      </c>
      <c r="K503" s="16"/>
      <c r="L503" s="16">
        <v>230</v>
      </c>
      <c r="M503" s="16">
        <v>597</v>
      </c>
      <c r="N503" s="16">
        <v>557</v>
      </c>
      <c r="O503" s="16">
        <v>637</v>
      </c>
      <c r="P503" s="16">
        <v>575</v>
      </c>
      <c r="Q503" s="16">
        <v>4606</v>
      </c>
      <c r="R503" s="21" t="str">
        <f>IFERROR(_xlfn.XLOOKUP(LEFT(D503,4)*1,Linjelista!C:C,Linjelista!D:D),"")</f>
        <v>959</v>
      </c>
    </row>
    <row r="504" spans="4:18" x14ac:dyDescent="0.35">
      <c r="D504" t="s">
        <v>720</v>
      </c>
      <c r="E504" s="16">
        <v>1093</v>
      </c>
      <c r="F504" s="16">
        <v>867</v>
      </c>
      <c r="G504" s="16">
        <v>1230</v>
      </c>
      <c r="H504" s="16">
        <v>891</v>
      </c>
      <c r="I504" s="16">
        <v>1010</v>
      </c>
      <c r="J504" s="16">
        <v>420</v>
      </c>
      <c r="K504" s="16"/>
      <c r="L504" s="16">
        <v>355</v>
      </c>
      <c r="M504" s="16">
        <v>1147</v>
      </c>
      <c r="N504" s="16">
        <v>1080</v>
      </c>
      <c r="O504" s="16">
        <v>1218</v>
      </c>
      <c r="P504" s="16">
        <v>960</v>
      </c>
      <c r="Q504" s="16">
        <v>10271</v>
      </c>
      <c r="R504" s="21" t="str">
        <f>IFERROR(_xlfn.XLOOKUP(LEFT(D504,4)*1,Linjelista!C:C,Linjelista!D:D),"")</f>
        <v>960</v>
      </c>
    </row>
    <row r="505" spans="4:18" x14ac:dyDescent="0.35">
      <c r="D505" t="s">
        <v>721</v>
      </c>
      <c r="E505" s="16">
        <v>711</v>
      </c>
      <c r="F505" s="16">
        <v>615</v>
      </c>
      <c r="G505" s="16">
        <v>774</v>
      </c>
      <c r="H505" s="16">
        <v>620</v>
      </c>
      <c r="I505" s="16">
        <v>729</v>
      </c>
      <c r="J505" s="16">
        <v>237</v>
      </c>
      <c r="K505" s="16"/>
      <c r="L505" s="16">
        <v>433</v>
      </c>
      <c r="M505" s="16">
        <v>1136</v>
      </c>
      <c r="N505" s="16">
        <v>980</v>
      </c>
      <c r="O505" s="16">
        <v>1062</v>
      </c>
      <c r="P505" s="16">
        <v>768</v>
      </c>
      <c r="Q505" s="16">
        <v>8065</v>
      </c>
      <c r="R505" s="21" t="str">
        <f>IFERROR(_xlfn.XLOOKUP(LEFT(D505,4)*1,Linjelista!C:C,Linjelista!D:D),"")</f>
        <v>961</v>
      </c>
    </row>
    <row r="506" spans="4:18" x14ac:dyDescent="0.35">
      <c r="D506" t="s">
        <v>722</v>
      </c>
      <c r="E506" s="16">
        <v>670</v>
      </c>
      <c r="F506" s="16">
        <v>391</v>
      </c>
      <c r="G506" s="16">
        <v>527</v>
      </c>
      <c r="H506" s="16">
        <v>403</v>
      </c>
      <c r="I506" s="16">
        <v>437</v>
      </c>
      <c r="J506" s="16">
        <v>147</v>
      </c>
      <c r="K506" s="16"/>
      <c r="L506" s="16">
        <v>250</v>
      </c>
      <c r="M506" s="16">
        <v>573</v>
      </c>
      <c r="N506" s="16">
        <v>485</v>
      </c>
      <c r="O506" s="16">
        <v>566</v>
      </c>
      <c r="P506" s="16">
        <v>518</v>
      </c>
      <c r="Q506" s="16">
        <v>4967</v>
      </c>
      <c r="R506" s="21" t="str">
        <f>IFERROR(_xlfn.XLOOKUP(LEFT(D506,4)*1,Linjelista!C:C,Linjelista!D:D),"")</f>
        <v>962</v>
      </c>
    </row>
    <row r="507" spans="4:18" x14ac:dyDescent="0.35">
      <c r="D507" t="s">
        <v>723</v>
      </c>
      <c r="E507" s="16">
        <v>174</v>
      </c>
      <c r="F507" s="16">
        <v>111</v>
      </c>
      <c r="G507" s="16">
        <v>170</v>
      </c>
      <c r="H507" s="16">
        <v>119</v>
      </c>
      <c r="I507" s="16">
        <v>126</v>
      </c>
      <c r="J507" s="16">
        <v>45</v>
      </c>
      <c r="K507" s="16"/>
      <c r="L507" s="16">
        <v>49</v>
      </c>
      <c r="M507" s="16">
        <v>126</v>
      </c>
      <c r="N507" s="16">
        <v>166</v>
      </c>
      <c r="O507" s="16">
        <v>178</v>
      </c>
      <c r="P507" s="16">
        <v>153</v>
      </c>
      <c r="Q507" s="16">
        <v>1417</v>
      </c>
      <c r="R507" s="21" t="str">
        <f>IFERROR(_xlfn.XLOOKUP(LEFT(D507,4)*1,Linjelista!C:C,Linjelista!D:D),"")</f>
        <v>963</v>
      </c>
    </row>
    <row r="508" spans="4:18" x14ac:dyDescent="0.35">
      <c r="D508" t="s">
        <v>724</v>
      </c>
      <c r="E508" s="16">
        <v>1077</v>
      </c>
      <c r="F508" s="16">
        <v>791</v>
      </c>
      <c r="G508" s="16">
        <v>861</v>
      </c>
      <c r="H508" s="16">
        <v>740</v>
      </c>
      <c r="I508" s="16">
        <v>794</v>
      </c>
      <c r="J508" s="16">
        <v>284</v>
      </c>
      <c r="K508" s="16"/>
      <c r="L508" s="16">
        <v>495</v>
      </c>
      <c r="M508" s="16">
        <v>1511</v>
      </c>
      <c r="N508" s="16">
        <v>1256</v>
      </c>
      <c r="O508" s="16">
        <v>1349</v>
      </c>
      <c r="P508" s="16">
        <v>1035</v>
      </c>
      <c r="Q508" s="16">
        <v>10193</v>
      </c>
      <c r="R508" s="21" t="str">
        <f>IFERROR(_xlfn.XLOOKUP(LEFT(D508,4)*1,Linjelista!C:C,Linjelista!D:D),"")</f>
        <v>964</v>
      </c>
    </row>
    <row r="509" spans="4:18" x14ac:dyDescent="0.35">
      <c r="D509" t="s">
        <v>725</v>
      </c>
      <c r="E509" s="16">
        <v>754</v>
      </c>
      <c r="F509" s="16">
        <v>580</v>
      </c>
      <c r="G509" s="16">
        <v>910</v>
      </c>
      <c r="H509" s="16">
        <v>673</v>
      </c>
      <c r="I509" s="16">
        <v>731</v>
      </c>
      <c r="J509" s="16">
        <v>285</v>
      </c>
      <c r="K509" s="16"/>
      <c r="L509" s="16">
        <v>330</v>
      </c>
      <c r="M509" s="16">
        <v>1001</v>
      </c>
      <c r="N509" s="16">
        <v>801</v>
      </c>
      <c r="O509" s="16">
        <v>794</v>
      </c>
      <c r="P509" s="16">
        <v>542</v>
      </c>
      <c r="Q509" s="16">
        <v>7401</v>
      </c>
      <c r="R509" s="21" t="str">
        <f>IFERROR(_xlfn.XLOOKUP(LEFT(D509,4)*1,Linjelista!C:C,Linjelista!D:D),"")</f>
        <v>965</v>
      </c>
    </row>
    <row r="510" spans="4:18" x14ac:dyDescent="0.35">
      <c r="D510" t="s">
        <v>726</v>
      </c>
      <c r="E510" s="16">
        <v>375</v>
      </c>
      <c r="F510" s="16">
        <v>241</v>
      </c>
      <c r="G510" s="16">
        <v>348</v>
      </c>
      <c r="H510" s="16">
        <v>295</v>
      </c>
      <c r="I510" s="16">
        <v>261</v>
      </c>
      <c r="J510" s="16">
        <v>110</v>
      </c>
      <c r="K510" s="16"/>
      <c r="L510" s="16">
        <v>128</v>
      </c>
      <c r="M510" s="16">
        <v>366</v>
      </c>
      <c r="N510" s="16">
        <v>373</v>
      </c>
      <c r="O510" s="16">
        <v>370</v>
      </c>
      <c r="P510" s="16">
        <v>333</v>
      </c>
      <c r="Q510" s="16">
        <v>3200</v>
      </c>
      <c r="R510" s="21" t="str">
        <f>IFERROR(_xlfn.XLOOKUP(LEFT(D510,4)*1,Linjelista!C:C,Linjelista!D:D),"")</f>
        <v>966</v>
      </c>
    </row>
    <row r="511" spans="4:18" x14ac:dyDescent="0.35">
      <c r="D511" t="s">
        <v>727</v>
      </c>
      <c r="E511" s="16">
        <v>422</v>
      </c>
      <c r="F511" s="16">
        <v>343</v>
      </c>
      <c r="G511" s="16">
        <v>457</v>
      </c>
      <c r="H511" s="16">
        <v>364</v>
      </c>
      <c r="I511" s="16">
        <v>432</v>
      </c>
      <c r="J511" s="16">
        <v>224</v>
      </c>
      <c r="K511" s="16"/>
      <c r="L511" s="16">
        <v>170</v>
      </c>
      <c r="M511" s="16">
        <v>542</v>
      </c>
      <c r="N511" s="16">
        <v>523</v>
      </c>
      <c r="O511" s="16">
        <v>557</v>
      </c>
      <c r="P511" s="16">
        <v>509</v>
      </c>
      <c r="Q511" s="16">
        <v>4543</v>
      </c>
      <c r="R511" s="21" t="str">
        <f>IFERROR(_xlfn.XLOOKUP(LEFT(D511,4)*1,Linjelista!C:C,Linjelista!D:D),"")</f>
        <v>967</v>
      </c>
    </row>
    <row r="512" spans="4:18" x14ac:dyDescent="0.35">
      <c r="D512" t="s">
        <v>728</v>
      </c>
      <c r="E512" s="16">
        <v>278</v>
      </c>
      <c r="F512" s="16">
        <v>189</v>
      </c>
      <c r="G512" s="16">
        <v>252</v>
      </c>
      <c r="H512" s="16">
        <v>193</v>
      </c>
      <c r="I512" s="16">
        <v>194</v>
      </c>
      <c r="J512" s="16">
        <v>96</v>
      </c>
      <c r="K512" s="16"/>
      <c r="L512" s="16">
        <v>85</v>
      </c>
      <c r="M512" s="16">
        <v>245</v>
      </c>
      <c r="N512" s="16">
        <v>140</v>
      </c>
      <c r="O512" s="16">
        <v>176</v>
      </c>
      <c r="P512" s="16">
        <v>155</v>
      </c>
      <c r="Q512" s="16">
        <v>2003</v>
      </c>
      <c r="R512" s="21" t="str">
        <f>IFERROR(_xlfn.XLOOKUP(LEFT(D512,4)*1,Linjelista!C:C,Linjelista!D:D),"")</f>
        <v>968</v>
      </c>
    </row>
    <row r="513" spans="1:18" x14ac:dyDescent="0.35">
      <c r="D513" t="s">
        <v>729</v>
      </c>
      <c r="E513" s="16">
        <v>288</v>
      </c>
      <c r="F513" s="16">
        <v>268</v>
      </c>
      <c r="G513" s="16">
        <v>334</v>
      </c>
      <c r="H513" s="16">
        <v>284</v>
      </c>
      <c r="I513" s="16">
        <v>262</v>
      </c>
      <c r="J513" s="16">
        <v>37</v>
      </c>
      <c r="K513" s="16"/>
      <c r="L513" s="16">
        <v>151</v>
      </c>
      <c r="M513" s="16">
        <v>477</v>
      </c>
      <c r="N513" s="16">
        <v>397</v>
      </c>
      <c r="O513" s="16">
        <v>294</v>
      </c>
      <c r="P513" s="16">
        <v>124</v>
      </c>
      <c r="Q513" s="16">
        <v>2916</v>
      </c>
      <c r="R513" s="21" t="str">
        <f>IFERROR(_xlfn.XLOOKUP(LEFT(D513,4)*1,Linjelista!C:C,Linjelista!D:D),"")</f>
        <v>969</v>
      </c>
    </row>
    <row r="514" spans="1:18" x14ac:dyDescent="0.35">
      <c r="C514" s="2" t="s">
        <v>213</v>
      </c>
      <c r="D514" s="2"/>
      <c r="E514" s="17">
        <v>9154</v>
      </c>
      <c r="F514" s="17">
        <v>7300</v>
      </c>
      <c r="G514" s="17">
        <v>10083</v>
      </c>
      <c r="H514" s="17">
        <v>7864</v>
      </c>
      <c r="I514" s="17">
        <v>8522</v>
      </c>
      <c r="J514" s="17">
        <v>3122</v>
      </c>
      <c r="K514" s="17"/>
      <c r="L514" s="17">
        <v>4225</v>
      </c>
      <c r="M514" s="17">
        <v>11891</v>
      </c>
      <c r="N514" s="17">
        <v>10619</v>
      </c>
      <c r="O514" s="17">
        <v>11750</v>
      </c>
      <c r="P514" s="17">
        <v>9446</v>
      </c>
      <c r="Q514" s="17">
        <v>93976</v>
      </c>
      <c r="R514" s="21" t="str">
        <f>IFERROR(_xlfn.XLOOKUP(LEFT(D514,4)*1,Linjelista!C:C,Linjelista!D:D),"")</f>
        <v/>
      </c>
    </row>
    <row r="515" spans="1:18" x14ac:dyDescent="0.35">
      <c r="A515" t="s">
        <v>174</v>
      </c>
      <c r="E515" s="16">
        <v>34025</v>
      </c>
      <c r="F515" s="16">
        <v>28326</v>
      </c>
      <c r="G515" s="16">
        <v>36573</v>
      </c>
      <c r="H515" s="16">
        <v>29560</v>
      </c>
      <c r="I515" s="16">
        <v>32894</v>
      </c>
      <c r="J515" s="16">
        <v>12496</v>
      </c>
      <c r="K515" s="16"/>
      <c r="L515" s="16">
        <v>17166</v>
      </c>
      <c r="M515" s="16">
        <v>46747</v>
      </c>
      <c r="N515" s="16">
        <v>40496</v>
      </c>
      <c r="O515" s="16">
        <v>45695</v>
      </c>
      <c r="P515" s="16">
        <v>32713</v>
      </c>
      <c r="Q515" s="16">
        <v>356691</v>
      </c>
      <c r="R515" s="21" t="str">
        <f>IFERROR(_xlfn.XLOOKUP(LEFT(D515,4)*1,Linjelista!C:C,Linjelista!D:D),"")</f>
        <v/>
      </c>
    </row>
    <row r="516" spans="1:18" x14ac:dyDescent="0.35">
      <c r="A516" t="s">
        <v>120</v>
      </c>
      <c r="E516" s="16">
        <v>24026222</v>
      </c>
      <c r="F516" s="16">
        <v>22795141</v>
      </c>
      <c r="G516" s="16">
        <v>25283932</v>
      </c>
      <c r="H516" s="16">
        <v>24165706</v>
      </c>
      <c r="I516" s="16">
        <v>25123464</v>
      </c>
      <c r="J516" s="16">
        <v>21406210</v>
      </c>
      <c r="K516" s="16">
        <v>18934527</v>
      </c>
      <c r="L516" s="16">
        <v>21904636</v>
      </c>
      <c r="M516" s="16">
        <v>25431065</v>
      </c>
      <c r="N516" s="16">
        <v>26529038</v>
      </c>
      <c r="O516" s="16">
        <v>25788570</v>
      </c>
      <c r="P516" s="16">
        <v>22612971</v>
      </c>
      <c r="Q516" s="16">
        <v>284001482</v>
      </c>
      <c r="R516" s="21" t="str">
        <f>IFERROR(_xlfn.XLOOKUP(LEFT(D516,4)*1,Linjelista!C:C,Linjelista!D:D),"")</f>
        <v/>
      </c>
    </row>
  </sheetData>
  <mergeCells count="1">
    <mergeCell ref="R7:R9"/>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B1682-B166-43FE-A3AC-DFAD353C730C}">
  <dimension ref="A1:R295"/>
  <sheetViews>
    <sheetView zoomScale="85" zoomScaleNormal="85" workbookViewId="0">
      <pane xSplit="4" ySplit="9" topLeftCell="E10" activePane="bottomRight" state="frozen"/>
      <selection activeCell="E10" sqref="E10"/>
      <selection pane="topRight" activeCell="E10" sqref="E10"/>
      <selection pane="bottomLeft" activeCell="E10" sqref="E10"/>
      <selection pane="bottomRight" activeCell="A8" sqref="A8"/>
    </sheetView>
  </sheetViews>
  <sheetFormatPr defaultRowHeight="14.5" x14ac:dyDescent="0.35"/>
  <cols>
    <col min="1" max="1" width="20.08984375" bestFit="1" customWidth="1"/>
    <col min="2" max="2" width="22.90625" bestFit="1" customWidth="1"/>
    <col min="3" max="3" width="31.6328125" bestFit="1" customWidth="1"/>
    <col min="4" max="4" width="35.1796875" bestFit="1" customWidth="1"/>
    <col min="5" max="16" width="9.36328125" bestFit="1" customWidth="1"/>
    <col min="17" max="17" width="11.1796875" bestFit="1" customWidth="1"/>
    <col min="18" max="18" width="11.90625" style="21" bestFit="1" customWidth="1"/>
  </cols>
  <sheetData>
    <row r="1" spans="1:18" x14ac:dyDescent="0.35">
      <c r="A1" s="1" t="s">
        <v>253</v>
      </c>
      <c r="B1" t="s" vm="8">
        <v>1285</v>
      </c>
      <c r="R1"/>
    </row>
    <row r="2" spans="1:18" x14ac:dyDescent="0.35">
      <c r="A2" s="1" t="s">
        <v>254</v>
      </c>
      <c r="B2" t="s" vm="4">
        <v>260</v>
      </c>
      <c r="R2"/>
    </row>
    <row r="3" spans="1:18" x14ac:dyDescent="0.35">
      <c r="A3" s="1" t="s">
        <v>255</v>
      </c>
      <c r="B3" t="s" vm="1">
        <v>256</v>
      </c>
      <c r="R3"/>
    </row>
    <row r="4" spans="1:18" x14ac:dyDescent="0.35">
      <c r="A4" s="1" t="s">
        <v>258</v>
      </c>
      <c r="B4" t="s" vm="5">
        <v>169</v>
      </c>
      <c r="R4"/>
    </row>
    <row r="5" spans="1:18" x14ac:dyDescent="0.35">
      <c r="A5" s="1" t="s">
        <v>259</v>
      </c>
      <c r="B5" t="s" vm="3">
        <v>257</v>
      </c>
      <c r="R5"/>
    </row>
    <row r="6" spans="1:18" x14ac:dyDescent="0.35">
      <c r="R6"/>
    </row>
    <row r="7" spans="1:18" x14ac:dyDescent="0.35">
      <c r="A7" s="1" t="s">
        <v>5</v>
      </c>
      <c r="E7" s="1" t="s">
        <v>0</v>
      </c>
      <c r="F7" s="1" t="s">
        <v>1</v>
      </c>
      <c r="R7" s="32" t="s">
        <v>1152</v>
      </c>
    </row>
    <row r="8" spans="1:18" x14ac:dyDescent="0.35">
      <c r="E8" t="s">
        <v>1285</v>
      </c>
      <c r="Q8" t="s">
        <v>120</v>
      </c>
      <c r="R8" s="32"/>
    </row>
    <row r="9" spans="1:18" x14ac:dyDescent="0.35">
      <c r="A9" s="1" t="s">
        <v>4</v>
      </c>
      <c r="B9" s="1" t="s">
        <v>2</v>
      </c>
      <c r="C9" s="1" t="s">
        <v>3</v>
      </c>
      <c r="D9" s="1" t="s">
        <v>360</v>
      </c>
      <c r="E9" t="s">
        <v>6</v>
      </c>
      <c r="F9" t="s">
        <v>115</v>
      </c>
      <c r="G9" t="s">
        <v>116</v>
      </c>
      <c r="H9" t="s">
        <v>117</v>
      </c>
      <c r="I9" t="s">
        <v>118</v>
      </c>
      <c r="J9" t="s">
        <v>119</v>
      </c>
      <c r="K9" t="s">
        <v>1321</v>
      </c>
      <c r="L9" t="s">
        <v>1322</v>
      </c>
      <c r="M9" t="s">
        <v>1323</v>
      </c>
      <c r="N9" t="s">
        <v>1324</v>
      </c>
      <c r="O9" t="s">
        <v>1325</v>
      </c>
      <c r="P9" t="s">
        <v>1326</v>
      </c>
      <c r="R9" s="33"/>
    </row>
    <row r="10" spans="1:18" x14ac:dyDescent="0.35">
      <c r="A10" t="s">
        <v>9</v>
      </c>
      <c r="B10" t="s">
        <v>22</v>
      </c>
      <c r="C10" t="s">
        <v>23</v>
      </c>
      <c r="D10" t="s">
        <v>730</v>
      </c>
      <c r="E10" s="16">
        <v>62131</v>
      </c>
      <c r="F10" s="16">
        <v>60147</v>
      </c>
      <c r="G10" s="16">
        <v>65046</v>
      </c>
      <c r="H10" s="16">
        <v>55032</v>
      </c>
      <c r="I10" s="16">
        <v>53813</v>
      </c>
      <c r="J10" s="16">
        <v>43141</v>
      </c>
      <c r="K10" s="16">
        <v>33243</v>
      </c>
      <c r="L10" s="16">
        <v>44649</v>
      </c>
      <c r="M10" s="16">
        <v>60474</v>
      </c>
      <c r="N10" s="16">
        <v>66397</v>
      </c>
      <c r="O10" s="16">
        <v>65944</v>
      </c>
      <c r="P10" s="16">
        <v>55866</v>
      </c>
      <c r="Q10" s="16">
        <v>665883</v>
      </c>
      <c r="R10" s="21" t="str">
        <f>IFERROR(_xlfn.XLOOKUP(LEFT(D10,4)*1,Linjelista!C:C,Linjelista!D:D),"")</f>
        <v>21</v>
      </c>
    </row>
    <row r="11" spans="1:18" x14ac:dyDescent="0.35">
      <c r="D11" t="s">
        <v>731</v>
      </c>
      <c r="E11" s="16">
        <v>53848</v>
      </c>
      <c r="F11" s="16">
        <v>50452</v>
      </c>
      <c r="G11" s="16">
        <v>55027</v>
      </c>
      <c r="H11" s="16">
        <v>47241</v>
      </c>
      <c r="I11" s="16">
        <v>46619</v>
      </c>
      <c r="J11" s="16">
        <v>35567</v>
      </c>
      <c r="K11" s="16">
        <v>27805</v>
      </c>
      <c r="L11" s="16">
        <v>35924</v>
      </c>
      <c r="M11" s="16">
        <v>48404</v>
      </c>
      <c r="N11" s="16">
        <v>53142</v>
      </c>
      <c r="O11" s="16">
        <v>54135</v>
      </c>
      <c r="P11" s="16">
        <v>46926</v>
      </c>
      <c r="Q11" s="16">
        <v>555090</v>
      </c>
      <c r="R11" s="21" t="str">
        <f>IFERROR(_xlfn.XLOOKUP(LEFT(D11,4)*1,Linjelista!C:C,Linjelista!D:D),"")</f>
        <v>22</v>
      </c>
    </row>
    <row r="12" spans="1:18" x14ac:dyDescent="0.35">
      <c r="D12" t="s">
        <v>732</v>
      </c>
      <c r="E12" s="16">
        <v>18075</v>
      </c>
      <c r="F12" s="16">
        <v>16913</v>
      </c>
      <c r="G12" s="16">
        <v>18770</v>
      </c>
      <c r="H12" s="16">
        <v>16216</v>
      </c>
      <c r="I12" s="16">
        <v>15665</v>
      </c>
      <c r="J12" s="16">
        <v>12235</v>
      </c>
      <c r="K12" s="16">
        <v>9916</v>
      </c>
      <c r="L12" s="16">
        <v>13546</v>
      </c>
      <c r="M12" s="16">
        <v>18224</v>
      </c>
      <c r="N12" s="16">
        <v>18386</v>
      </c>
      <c r="O12" s="16">
        <v>18137</v>
      </c>
      <c r="P12" s="16">
        <v>14768</v>
      </c>
      <c r="Q12" s="16">
        <v>190851</v>
      </c>
      <c r="R12" s="21" t="str">
        <f>IFERROR(_xlfn.XLOOKUP(LEFT(D12,4)*1,Linjelista!C:C,Linjelista!D:D),"")</f>
        <v>23</v>
      </c>
    </row>
    <row r="13" spans="1:18" x14ac:dyDescent="0.35">
      <c r="D13" t="s">
        <v>733</v>
      </c>
      <c r="E13" s="16">
        <v>181645</v>
      </c>
      <c r="F13" s="16">
        <v>174147</v>
      </c>
      <c r="G13" s="16">
        <v>195548</v>
      </c>
      <c r="H13" s="16">
        <v>177538</v>
      </c>
      <c r="I13" s="16">
        <v>174421</v>
      </c>
      <c r="J13" s="16">
        <v>148095</v>
      </c>
      <c r="K13" s="16">
        <v>137148</v>
      </c>
      <c r="L13" s="16">
        <v>150602</v>
      </c>
      <c r="M13" s="16">
        <v>187703</v>
      </c>
      <c r="N13" s="16">
        <v>193960</v>
      </c>
      <c r="O13" s="16">
        <v>193215</v>
      </c>
      <c r="P13" s="16">
        <v>173141</v>
      </c>
      <c r="Q13" s="16">
        <v>2087163</v>
      </c>
      <c r="R13" s="21" t="str">
        <f>IFERROR(_xlfn.XLOOKUP(LEFT(D13,4)*1,Linjelista!C:C,Linjelista!D:D),"")</f>
        <v>24</v>
      </c>
    </row>
    <row r="14" spans="1:18" x14ac:dyDescent="0.35">
      <c r="D14" t="s">
        <v>734</v>
      </c>
      <c r="E14" s="16">
        <v>1383</v>
      </c>
      <c r="F14" s="16">
        <v>1059</v>
      </c>
      <c r="G14" s="16">
        <v>1258</v>
      </c>
      <c r="H14" s="16">
        <v>1031</v>
      </c>
      <c r="I14" s="16">
        <v>969</v>
      </c>
      <c r="J14" s="16">
        <v>294</v>
      </c>
      <c r="K14" s="16"/>
      <c r="L14" s="16">
        <v>527</v>
      </c>
      <c r="M14" s="16">
        <v>1732</v>
      </c>
      <c r="N14" s="16">
        <v>1340</v>
      </c>
      <c r="O14" s="16">
        <v>1666</v>
      </c>
      <c r="P14" s="16">
        <v>1114</v>
      </c>
      <c r="Q14" s="16">
        <v>12373</v>
      </c>
      <c r="R14" s="21" t="str">
        <f>IFERROR(_xlfn.XLOOKUP(LEFT(D14,4)*1,Linjelista!C:C,Linjelista!D:D),"")</f>
        <v>25</v>
      </c>
    </row>
    <row r="15" spans="1:18" x14ac:dyDescent="0.35">
      <c r="D15" t="s">
        <v>735</v>
      </c>
      <c r="E15" s="16">
        <v>21367</v>
      </c>
      <c r="F15" s="16">
        <v>20455</v>
      </c>
      <c r="G15" s="16">
        <v>22164</v>
      </c>
      <c r="H15" s="16">
        <v>21291</v>
      </c>
      <c r="I15" s="16">
        <v>20660</v>
      </c>
      <c r="J15" s="16">
        <v>17867</v>
      </c>
      <c r="K15" s="16">
        <v>16555</v>
      </c>
      <c r="L15" s="16">
        <v>17239</v>
      </c>
      <c r="M15" s="16">
        <v>21443</v>
      </c>
      <c r="N15" s="16">
        <v>22261</v>
      </c>
      <c r="O15" s="16">
        <v>22894</v>
      </c>
      <c r="P15" s="16">
        <v>19734</v>
      </c>
      <c r="Q15" s="16">
        <v>243930</v>
      </c>
      <c r="R15" s="21" t="str">
        <f>IFERROR(_xlfn.XLOOKUP(LEFT(D15,4)*1,Linjelista!C:C,Linjelista!D:D),"")</f>
        <v>26</v>
      </c>
    </row>
    <row r="16" spans="1:18" x14ac:dyDescent="0.35">
      <c r="D16" t="s">
        <v>736</v>
      </c>
      <c r="E16" s="16">
        <v>16518</v>
      </c>
      <c r="F16" s="16">
        <v>16170</v>
      </c>
      <c r="G16" s="16">
        <v>17935</v>
      </c>
      <c r="H16" s="16">
        <v>17477</v>
      </c>
      <c r="I16" s="16">
        <v>17864</v>
      </c>
      <c r="J16" s="16">
        <v>7790</v>
      </c>
      <c r="K16" s="16"/>
      <c r="L16" s="16">
        <v>8197</v>
      </c>
      <c r="M16" s="16">
        <v>17091</v>
      </c>
      <c r="N16" s="16">
        <v>19197</v>
      </c>
      <c r="O16" s="16">
        <v>18795</v>
      </c>
      <c r="P16" s="16">
        <v>17507</v>
      </c>
      <c r="Q16" s="16">
        <v>174541</v>
      </c>
      <c r="R16" s="21" t="str">
        <f>IFERROR(_xlfn.XLOOKUP(LEFT(D16,4)*1,Linjelista!C:C,Linjelista!D:D),"")</f>
        <v>27</v>
      </c>
    </row>
    <row r="17" spans="4:18" x14ac:dyDescent="0.35">
      <c r="D17" t="s">
        <v>737</v>
      </c>
      <c r="E17" s="16">
        <v>5313</v>
      </c>
      <c r="F17" s="16">
        <v>5736</v>
      </c>
      <c r="G17" s="16">
        <v>5820</v>
      </c>
      <c r="H17" s="16">
        <v>5953</v>
      </c>
      <c r="I17" s="16">
        <v>5231</v>
      </c>
      <c r="J17" s="16">
        <v>4803</v>
      </c>
      <c r="K17" s="16">
        <v>5156</v>
      </c>
      <c r="L17" s="16">
        <v>4677</v>
      </c>
      <c r="M17" s="16">
        <v>6235</v>
      </c>
      <c r="N17" s="16">
        <v>6989</v>
      </c>
      <c r="O17" s="16">
        <v>6250</v>
      </c>
      <c r="P17" s="16">
        <v>5170</v>
      </c>
      <c r="Q17" s="16">
        <v>67333</v>
      </c>
      <c r="R17" s="21" t="str">
        <f>IFERROR(_xlfn.XLOOKUP(LEFT(D17,4)*1,Linjelista!C:C,Linjelista!D:D),"")</f>
        <v>41</v>
      </c>
    </row>
    <row r="18" spans="4:18" x14ac:dyDescent="0.35">
      <c r="D18" t="s">
        <v>738</v>
      </c>
      <c r="E18" s="16">
        <v>1012</v>
      </c>
      <c r="F18" s="16">
        <v>967</v>
      </c>
      <c r="G18" s="16">
        <v>1018</v>
      </c>
      <c r="H18" s="16">
        <v>841</v>
      </c>
      <c r="I18" s="16">
        <v>820</v>
      </c>
      <c r="J18" s="16">
        <v>744</v>
      </c>
      <c r="K18" s="16">
        <v>590</v>
      </c>
      <c r="L18" s="16">
        <v>652</v>
      </c>
      <c r="M18" s="16">
        <v>811</v>
      </c>
      <c r="N18" s="16">
        <v>949</v>
      </c>
      <c r="O18" s="16">
        <v>1035</v>
      </c>
      <c r="P18" s="16">
        <v>809</v>
      </c>
      <c r="Q18" s="16">
        <v>10248</v>
      </c>
      <c r="R18" s="21" t="str">
        <f>IFERROR(_xlfn.XLOOKUP(LEFT(D18,4)*1,Linjelista!C:C,Linjelista!D:D),"")</f>
        <v>42</v>
      </c>
    </row>
    <row r="19" spans="4:18" x14ac:dyDescent="0.35">
      <c r="D19" t="s">
        <v>739</v>
      </c>
      <c r="E19" s="16">
        <v>2846</v>
      </c>
      <c r="F19" s="16">
        <v>2884</v>
      </c>
      <c r="G19" s="16">
        <v>2833</v>
      </c>
      <c r="H19" s="16">
        <v>2602</v>
      </c>
      <c r="I19" s="16">
        <v>2560</v>
      </c>
      <c r="J19" s="16">
        <v>2491</v>
      </c>
      <c r="K19" s="16">
        <v>2698</v>
      </c>
      <c r="L19" s="16">
        <v>2577</v>
      </c>
      <c r="M19" s="16">
        <v>2966</v>
      </c>
      <c r="N19" s="16">
        <v>2938</v>
      </c>
      <c r="O19" s="16">
        <v>2549</v>
      </c>
      <c r="P19" s="16">
        <v>2350</v>
      </c>
      <c r="Q19" s="16">
        <v>32294</v>
      </c>
      <c r="R19" s="21" t="str">
        <f>IFERROR(_xlfn.XLOOKUP(LEFT(D19,4)*1,Linjelista!C:C,Linjelista!D:D),"")</f>
        <v>51</v>
      </c>
    </row>
    <row r="20" spans="4:18" x14ac:dyDescent="0.35">
      <c r="D20" t="s">
        <v>740</v>
      </c>
      <c r="E20" s="16">
        <v>3133</v>
      </c>
      <c r="F20" s="16">
        <v>3185</v>
      </c>
      <c r="G20" s="16">
        <v>3127</v>
      </c>
      <c r="H20" s="16">
        <v>2831</v>
      </c>
      <c r="I20" s="16">
        <v>2695</v>
      </c>
      <c r="J20" s="16">
        <v>2674</v>
      </c>
      <c r="K20" s="16">
        <v>3068</v>
      </c>
      <c r="L20" s="16">
        <v>2917</v>
      </c>
      <c r="M20" s="16">
        <v>2970</v>
      </c>
      <c r="N20" s="16">
        <v>3010</v>
      </c>
      <c r="O20" s="16">
        <v>2730</v>
      </c>
      <c r="P20" s="16">
        <v>2362</v>
      </c>
      <c r="Q20" s="16">
        <v>34702</v>
      </c>
      <c r="R20" s="21" t="str">
        <f>IFERROR(_xlfn.XLOOKUP(LEFT(D20,4)*1,Linjelista!C:C,Linjelista!D:D),"")</f>
        <v>52</v>
      </c>
    </row>
    <row r="21" spans="4:18" x14ac:dyDescent="0.35">
      <c r="D21" t="s">
        <v>741</v>
      </c>
      <c r="E21" s="16">
        <v>4579</v>
      </c>
      <c r="F21" s="16">
        <v>3857</v>
      </c>
      <c r="G21" s="16">
        <v>3862</v>
      </c>
      <c r="H21" s="16">
        <v>3644</v>
      </c>
      <c r="I21" s="16">
        <v>3429</v>
      </c>
      <c r="J21" s="16">
        <v>4245</v>
      </c>
      <c r="K21" s="16">
        <v>4494</v>
      </c>
      <c r="L21" s="16">
        <v>3719</v>
      </c>
      <c r="M21" s="16">
        <v>3775</v>
      </c>
      <c r="N21" s="16">
        <v>4824</v>
      </c>
      <c r="O21" s="16">
        <v>4511</v>
      </c>
      <c r="P21" s="16">
        <v>4469</v>
      </c>
      <c r="Q21" s="16">
        <v>49408</v>
      </c>
      <c r="R21" s="21" t="str">
        <f>IFERROR(_xlfn.XLOOKUP(LEFT(D21,4)*1,Linjelista!C:C,Linjelista!D:D),"")</f>
        <v>53</v>
      </c>
    </row>
    <row r="22" spans="4:18" x14ac:dyDescent="0.35">
      <c r="D22" t="s">
        <v>742</v>
      </c>
      <c r="E22" s="16">
        <v>957</v>
      </c>
      <c r="F22" s="16">
        <v>902</v>
      </c>
      <c r="G22" s="16">
        <v>1039</v>
      </c>
      <c r="H22" s="16">
        <v>928</v>
      </c>
      <c r="I22" s="16">
        <v>940</v>
      </c>
      <c r="J22" s="16">
        <v>841</v>
      </c>
      <c r="K22" s="16">
        <v>904</v>
      </c>
      <c r="L22" s="16">
        <v>974</v>
      </c>
      <c r="M22" s="16">
        <v>1075</v>
      </c>
      <c r="N22" s="16">
        <v>1199</v>
      </c>
      <c r="O22" s="16">
        <v>994</v>
      </c>
      <c r="P22" s="16">
        <v>813</v>
      </c>
      <c r="Q22" s="16">
        <v>11566</v>
      </c>
      <c r="R22" s="21" t="str">
        <f>IFERROR(_xlfn.XLOOKUP(LEFT(D22,4)*1,Linjelista!C:C,Linjelista!D:D),"")</f>
        <v>60</v>
      </c>
    </row>
    <row r="23" spans="4:18" x14ac:dyDescent="0.35">
      <c r="D23" t="s">
        <v>743</v>
      </c>
      <c r="E23" s="16">
        <v>25779</v>
      </c>
      <c r="F23" s="16">
        <v>24770</v>
      </c>
      <c r="G23" s="16">
        <v>26648</v>
      </c>
      <c r="H23" s="16">
        <v>26459</v>
      </c>
      <c r="I23" s="16">
        <v>26797</v>
      </c>
      <c r="J23" s="16">
        <v>23152</v>
      </c>
      <c r="K23" s="16">
        <v>21844</v>
      </c>
      <c r="L23" s="16">
        <v>23500</v>
      </c>
      <c r="M23" s="16">
        <v>26393</v>
      </c>
      <c r="N23" s="16">
        <v>28223</v>
      </c>
      <c r="O23" s="16">
        <v>28626</v>
      </c>
      <c r="P23" s="16">
        <v>26082</v>
      </c>
      <c r="Q23" s="16">
        <v>308273</v>
      </c>
      <c r="R23" s="21" t="str">
        <f>IFERROR(_xlfn.XLOOKUP(LEFT(D23,4)*1,Linjelista!C:C,Linjelista!D:D),"")</f>
        <v>61</v>
      </c>
    </row>
    <row r="24" spans="4:18" x14ac:dyDescent="0.35">
      <c r="D24" t="s">
        <v>744</v>
      </c>
      <c r="E24" s="16">
        <v>45785</v>
      </c>
      <c r="F24" s="16">
        <v>46725</v>
      </c>
      <c r="G24" s="16">
        <v>52318</v>
      </c>
      <c r="H24" s="16">
        <v>46062</v>
      </c>
      <c r="I24" s="16">
        <v>45332</v>
      </c>
      <c r="J24" s="16">
        <v>36861</v>
      </c>
      <c r="K24" s="16">
        <v>28732</v>
      </c>
      <c r="L24" s="16">
        <v>35834</v>
      </c>
      <c r="M24" s="16">
        <v>44573</v>
      </c>
      <c r="N24" s="16">
        <v>40642</v>
      </c>
      <c r="O24" s="16">
        <v>41345</v>
      </c>
      <c r="P24" s="16">
        <v>41277</v>
      </c>
      <c r="Q24" s="16">
        <v>505486</v>
      </c>
      <c r="R24" s="21" t="str">
        <f>IFERROR(_xlfn.XLOOKUP(LEFT(D24,4)*1,Linjelista!C:C,Linjelista!D:D),"")</f>
        <v>62</v>
      </c>
    </row>
    <row r="25" spans="4:18" x14ac:dyDescent="0.35">
      <c r="D25" t="s">
        <v>745</v>
      </c>
      <c r="E25" s="16">
        <v>8428</v>
      </c>
      <c r="F25" s="16">
        <v>7993</v>
      </c>
      <c r="G25" s="16">
        <v>8862</v>
      </c>
      <c r="H25" s="16">
        <v>7665</v>
      </c>
      <c r="I25" s="16">
        <v>7307</v>
      </c>
      <c r="J25" s="16">
        <v>6107</v>
      </c>
      <c r="K25" s="16">
        <v>4414</v>
      </c>
      <c r="L25" s="16">
        <v>6265</v>
      </c>
      <c r="M25" s="16">
        <v>8649</v>
      </c>
      <c r="N25" s="16">
        <v>9001</v>
      </c>
      <c r="O25" s="16">
        <v>8571</v>
      </c>
      <c r="P25" s="16">
        <v>6810</v>
      </c>
      <c r="Q25" s="16">
        <v>90072</v>
      </c>
      <c r="R25" s="21" t="str">
        <f>IFERROR(_xlfn.XLOOKUP(LEFT(D25,4)*1,Linjelista!C:C,Linjelista!D:D),"")</f>
        <v>63</v>
      </c>
    </row>
    <row r="26" spans="4:18" x14ac:dyDescent="0.35">
      <c r="D26" t="s">
        <v>746</v>
      </c>
      <c r="E26" s="16">
        <v>9303</v>
      </c>
      <c r="F26" s="16">
        <v>8575</v>
      </c>
      <c r="G26" s="16">
        <v>9680</v>
      </c>
      <c r="H26" s="16">
        <v>7883</v>
      </c>
      <c r="I26" s="16">
        <v>7802</v>
      </c>
      <c r="J26" s="16">
        <v>6448</v>
      </c>
      <c r="K26" s="16">
        <v>4876</v>
      </c>
      <c r="L26" s="16">
        <v>6157</v>
      </c>
      <c r="M26" s="16">
        <v>7497</v>
      </c>
      <c r="N26" s="16">
        <v>8543</v>
      </c>
      <c r="O26" s="16">
        <v>9056</v>
      </c>
      <c r="P26" s="16">
        <v>8384</v>
      </c>
      <c r="Q26" s="16">
        <v>94204</v>
      </c>
      <c r="R26" s="21" t="str">
        <f>IFERROR(_xlfn.XLOOKUP(LEFT(D26,4)*1,Linjelista!C:C,Linjelista!D:D),"")</f>
        <v>64</v>
      </c>
    </row>
    <row r="27" spans="4:18" x14ac:dyDescent="0.35">
      <c r="D27" t="s">
        <v>747</v>
      </c>
      <c r="E27" s="16">
        <v>79820</v>
      </c>
      <c r="F27" s="16">
        <v>72723</v>
      </c>
      <c r="G27" s="16">
        <v>76749</v>
      </c>
      <c r="H27" s="16">
        <v>76166</v>
      </c>
      <c r="I27" s="16">
        <v>77171</v>
      </c>
      <c r="J27" s="16">
        <v>66842</v>
      </c>
      <c r="K27" s="16">
        <v>58514</v>
      </c>
      <c r="L27" s="16">
        <v>68764</v>
      </c>
      <c r="M27" s="16">
        <v>76708</v>
      </c>
      <c r="N27" s="16">
        <v>78674</v>
      </c>
      <c r="O27" s="16">
        <v>74034</v>
      </c>
      <c r="P27" s="16">
        <v>68479</v>
      </c>
      <c r="Q27" s="16">
        <v>874644</v>
      </c>
      <c r="R27" s="21" t="str">
        <f>IFERROR(_xlfn.XLOOKUP(LEFT(D27,4)*1,Linjelista!C:C,Linjelista!D:D),"")</f>
        <v>65</v>
      </c>
    </row>
    <row r="28" spans="4:18" x14ac:dyDescent="0.35">
      <c r="D28" t="s">
        <v>748</v>
      </c>
      <c r="E28" s="16">
        <v>10516</v>
      </c>
      <c r="F28" s="16">
        <v>9996</v>
      </c>
      <c r="G28" s="16">
        <v>11474</v>
      </c>
      <c r="H28" s="16">
        <v>9914</v>
      </c>
      <c r="I28" s="16">
        <v>9343</v>
      </c>
      <c r="J28" s="16">
        <v>7070</v>
      </c>
      <c r="K28" s="16">
        <v>5380</v>
      </c>
      <c r="L28" s="16">
        <v>7394</v>
      </c>
      <c r="M28" s="16">
        <v>10669</v>
      </c>
      <c r="N28" s="16">
        <v>11702</v>
      </c>
      <c r="O28" s="16">
        <v>11322</v>
      </c>
      <c r="P28" s="16">
        <v>9849</v>
      </c>
      <c r="Q28" s="16">
        <v>114629</v>
      </c>
      <c r="R28" s="21" t="str">
        <f>IFERROR(_xlfn.XLOOKUP(LEFT(D28,4)*1,Linjelista!C:C,Linjelista!D:D),"")</f>
        <v>66</v>
      </c>
    </row>
    <row r="29" spans="4:18" x14ac:dyDescent="0.35">
      <c r="D29" t="s">
        <v>749</v>
      </c>
      <c r="E29" s="16">
        <v>5640</v>
      </c>
      <c r="F29" s="16">
        <v>4877</v>
      </c>
      <c r="G29" s="16">
        <v>5312</v>
      </c>
      <c r="H29" s="16">
        <v>4484</v>
      </c>
      <c r="I29" s="16">
        <v>4239</v>
      </c>
      <c r="J29" s="16">
        <v>1614</v>
      </c>
      <c r="K29" s="16"/>
      <c r="L29" s="16">
        <v>1879</v>
      </c>
      <c r="M29" s="16">
        <v>4661</v>
      </c>
      <c r="N29" s="16">
        <v>5132</v>
      </c>
      <c r="O29" s="16">
        <v>5338</v>
      </c>
      <c r="P29" s="16">
        <v>4448</v>
      </c>
      <c r="Q29" s="16">
        <v>47624</v>
      </c>
      <c r="R29" s="21" t="str">
        <f>IFERROR(_xlfn.XLOOKUP(LEFT(D29,4)*1,Linjelista!C:C,Linjelista!D:D),"")</f>
        <v>67</v>
      </c>
    </row>
    <row r="30" spans="4:18" x14ac:dyDescent="0.35">
      <c r="D30" t="s">
        <v>750</v>
      </c>
      <c r="E30" s="16">
        <v>31696</v>
      </c>
      <c r="F30" s="16">
        <v>30245</v>
      </c>
      <c r="G30" s="16">
        <v>32607</v>
      </c>
      <c r="H30" s="16">
        <v>29150</v>
      </c>
      <c r="I30" s="16">
        <v>29867</v>
      </c>
      <c r="J30" s="16">
        <v>26548</v>
      </c>
      <c r="K30" s="16">
        <v>24094</v>
      </c>
      <c r="L30" s="16">
        <v>26228</v>
      </c>
      <c r="M30" s="16">
        <v>29567</v>
      </c>
      <c r="N30" s="16">
        <v>31468</v>
      </c>
      <c r="O30" s="16">
        <v>32554</v>
      </c>
      <c r="P30" s="16">
        <v>31867</v>
      </c>
      <c r="Q30" s="16">
        <v>355891</v>
      </c>
      <c r="R30" s="21" t="str">
        <f>IFERROR(_xlfn.XLOOKUP(LEFT(D30,4)*1,Linjelista!C:C,Linjelista!D:D),"")</f>
        <v>68</v>
      </c>
    </row>
    <row r="31" spans="4:18" x14ac:dyDescent="0.35">
      <c r="D31" t="s">
        <v>1330</v>
      </c>
      <c r="E31" s="16"/>
      <c r="F31" s="16"/>
      <c r="G31" s="16"/>
      <c r="H31" s="16"/>
      <c r="I31" s="16"/>
      <c r="J31" s="16"/>
      <c r="K31" s="16"/>
      <c r="L31" s="16"/>
      <c r="M31" s="16">
        <v>381</v>
      </c>
      <c r="N31" s="16">
        <v>2156</v>
      </c>
      <c r="O31" s="16">
        <v>1971</v>
      </c>
      <c r="P31" s="16">
        <v>748</v>
      </c>
      <c r="Q31" s="16">
        <v>5256</v>
      </c>
      <c r="R31" s="21" t="str">
        <f>IFERROR(_xlfn.XLOOKUP(LEFT(D31,4)*1,Linjelista!C:C,Linjelista!D:D),"")</f>
        <v>70</v>
      </c>
    </row>
    <row r="32" spans="4:18" x14ac:dyDescent="0.35">
      <c r="D32" t="s">
        <v>1185</v>
      </c>
      <c r="E32" s="16">
        <v>24675</v>
      </c>
      <c r="F32" s="16"/>
      <c r="G32" s="16"/>
      <c r="H32" s="16"/>
      <c r="I32" s="16"/>
      <c r="J32" s="16"/>
      <c r="K32" s="16"/>
      <c r="L32" s="16"/>
      <c r="M32" s="16">
        <v>1615</v>
      </c>
      <c r="N32" s="16">
        <v>8803</v>
      </c>
      <c r="O32" s="16">
        <v>7221</v>
      </c>
      <c r="P32" s="16">
        <v>454</v>
      </c>
      <c r="Q32" s="16">
        <v>42768</v>
      </c>
      <c r="R32" s="21" t="str">
        <f>IFERROR(_xlfn.XLOOKUP(LEFT(D32,4)*1,Linjelista!C:C,Linjelista!D:D),"")</f>
        <v>62R</v>
      </c>
    </row>
    <row r="33" spans="1:18" x14ac:dyDescent="0.35">
      <c r="C33" s="2" t="s">
        <v>137</v>
      </c>
      <c r="D33" s="2"/>
      <c r="E33" s="17">
        <v>614449</v>
      </c>
      <c r="F33" s="17">
        <v>562778</v>
      </c>
      <c r="G33" s="17">
        <v>617097</v>
      </c>
      <c r="H33" s="17">
        <v>560408</v>
      </c>
      <c r="I33" s="17">
        <v>553544</v>
      </c>
      <c r="J33" s="17">
        <v>455429</v>
      </c>
      <c r="K33" s="17">
        <v>389431</v>
      </c>
      <c r="L33" s="17">
        <v>462221</v>
      </c>
      <c r="M33" s="17">
        <v>583616</v>
      </c>
      <c r="N33" s="17">
        <v>618936</v>
      </c>
      <c r="O33" s="17">
        <v>612893</v>
      </c>
      <c r="P33" s="17">
        <v>543427</v>
      </c>
      <c r="Q33" s="17">
        <v>6574229</v>
      </c>
      <c r="R33" s="21" t="str">
        <f>IFERROR(_xlfn.XLOOKUP(LEFT(D33,4)*1,Linjelista!C:C,Linjelista!D:D),"")</f>
        <v/>
      </c>
    </row>
    <row r="34" spans="1:18" x14ac:dyDescent="0.35">
      <c r="B34" t="s">
        <v>24</v>
      </c>
      <c r="C34" t="s">
        <v>25</v>
      </c>
      <c r="D34" t="s">
        <v>762</v>
      </c>
      <c r="E34" s="16">
        <v>4</v>
      </c>
      <c r="F34" s="16">
        <v>7</v>
      </c>
      <c r="G34" s="16">
        <v>6</v>
      </c>
      <c r="H34" s="16">
        <v>8</v>
      </c>
      <c r="I34" s="16">
        <v>16</v>
      </c>
      <c r="J34" s="16">
        <v>4</v>
      </c>
      <c r="K34" s="16"/>
      <c r="L34" s="16"/>
      <c r="M34" s="16"/>
      <c r="N34" s="16"/>
      <c r="O34" s="16"/>
      <c r="P34" s="16"/>
      <c r="Q34" s="16">
        <v>45</v>
      </c>
      <c r="R34" s="21">
        <v>2</v>
      </c>
    </row>
    <row r="35" spans="1:18" x14ac:dyDescent="0.35">
      <c r="D35" t="s">
        <v>763</v>
      </c>
      <c r="E35" s="16"/>
      <c r="F35" s="16"/>
      <c r="G35" s="16"/>
      <c r="H35" s="16">
        <v>1</v>
      </c>
      <c r="I35" s="16"/>
      <c r="J35" s="16"/>
      <c r="K35" s="16"/>
      <c r="L35" s="16"/>
      <c r="M35" s="16"/>
      <c r="N35" s="16"/>
      <c r="O35" s="16"/>
      <c r="P35" s="16"/>
      <c r="Q35" s="16">
        <v>1</v>
      </c>
      <c r="R35" s="21">
        <v>5</v>
      </c>
    </row>
    <row r="36" spans="1:18" x14ac:dyDescent="0.35">
      <c r="D36" t="s">
        <v>764</v>
      </c>
      <c r="E36" s="16">
        <v>9</v>
      </c>
      <c r="F36" s="16">
        <v>12</v>
      </c>
      <c r="G36" s="16">
        <v>4</v>
      </c>
      <c r="H36" s="16">
        <v>18</v>
      </c>
      <c r="I36" s="16">
        <v>24</v>
      </c>
      <c r="J36" s="16">
        <v>14</v>
      </c>
      <c r="K36" s="16"/>
      <c r="L36" s="16"/>
      <c r="M36" s="16"/>
      <c r="N36" s="16"/>
      <c r="O36" s="16"/>
      <c r="P36" s="16"/>
      <c r="Q36" s="16">
        <v>81</v>
      </c>
      <c r="R36" s="21">
        <v>6</v>
      </c>
    </row>
    <row r="37" spans="1:18" x14ac:dyDescent="0.35">
      <c r="D37" t="s">
        <v>765</v>
      </c>
      <c r="E37" s="16">
        <v>44873</v>
      </c>
      <c r="F37" s="16">
        <v>43177</v>
      </c>
      <c r="G37" s="16">
        <v>47634</v>
      </c>
      <c r="H37" s="16">
        <v>41914</v>
      </c>
      <c r="I37" s="16">
        <v>41492</v>
      </c>
      <c r="J37" s="16">
        <v>42368</v>
      </c>
      <c r="K37" s="16">
        <v>41497</v>
      </c>
      <c r="L37" s="16">
        <v>53770</v>
      </c>
      <c r="M37" s="16">
        <v>70418</v>
      </c>
      <c r="N37" s="16">
        <v>72738</v>
      </c>
      <c r="O37" s="16">
        <v>75549</v>
      </c>
      <c r="P37" s="16">
        <v>62198</v>
      </c>
      <c r="Q37" s="16">
        <v>637628</v>
      </c>
      <c r="R37" s="21" t="str">
        <f>IFERROR(_xlfn.XLOOKUP(LEFT(D37,4)*1,Linjelista!C:C,Linjelista!D:D),"")</f>
        <v>1</v>
      </c>
    </row>
    <row r="38" spans="1:18" x14ac:dyDescent="0.35">
      <c r="D38" t="s">
        <v>766</v>
      </c>
      <c r="E38" s="16">
        <v>62886</v>
      </c>
      <c r="F38" s="16">
        <v>60344</v>
      </c>
      <c r="G38" s="16">
        <v>66851</v>
      </c>
      <c r="H38" s="16">
        <v>63450</v>
      </c>
      <c r="I38" s="16">
        <v>64288</v>
      </c>
      <c r="J38" s="16">
        <v>59107</v>
      </c>
      <c r="K38" s="16">
        <v>57751</v>
      </c>
      <c r="L38" s="16">
        <v>71798</v>
      </c>
      <c r="M38" s="16">
        <v>94605</v>
      </c>
      <c r="N38" s="16">
        <v>100468</v>
      </c>
      <c r="O38" s="16">
        <v>95535</v>
      </c>
      <c r="P38" s="16">
        <v>81577</v>
      </c>
      <c r="Q38" s="16">
        <v>878660</v>
      </c>
      <c r="R38" s="21" t="str">
        <f>IFERROR(_xlfn.XLOOKUP(LEFT(D38,4)*1,Linjelista!C:C,Linjelista!D:D),"")</f>
        <v>2</v>
      </c>
    </row>
    <row r="39" spans="1:18" x14ac:dyDescent="0.35">
      <c r="D39" t="s">
        <v>767</v>
      </c>
      <c r="E39" s="16">
        <v>38887</v>
      </c>
      <c r="F39" s="16">
        <v>38424</v>
      </c>
      <c r="G39" s="16">
        <v>43541</v>
      </c>
      <c r="H39" s="16">
        <v>38699</v>
      </c>
      <c r="I39" s="16">
        <v>38268</v>
      </c>
      <c r="J39" s="16">
        <v>33573</v>
      </c>
      <c r="K39" s="16">
        <v>30379</v>
      </c>
      <c r="L39" s="16">
        <v>32761</v>
      </c>
      <c r="M39" s="16">
        <v>37659</v>
      </c>
      <c r="N39" s="16">
        <v>40178</v>
      </c>
      <c r="O39" s="16">
        <v>40694</v>
      </c>
      <c r="P39" s="16">
        <v>34973</v>
      </c>
      <c r="Q39" s="16">
        <v>448036</v>
      </c>
      <c r="R39" s="21" t="str">
        <f>IFERROR(_xlfn.XLOOKUP(LEFT(D39,4)*1,Linjelista!C:C,Linjelista!D:D),"")</f>
        <v>3</v>
      </c>
    </row>
    <row r="40" spans="1:18" x14ac:dyDescent="0.35">
      <c r="D40" t="s">
        <v>768</v>
      </c>
      <c r="E40" s="16">
        <v>14313</v>
      </c>
      <c r="F40" s="16">
        <v>13858</v>
      </c>
      <c r="G40" s="16">
        <v>15152</v>
      </c>
      <c r="H40" s="16">
        <v>15261</v>
      </c>
      <c r="I40" s="16">
        <v>15632</v>
      </c>
      <c r="J40" s="16">
        <v>12287</v>
      </c>
      <c r="K40" s="16">
        <v>6124</v>
      </c>
      <c r="L40" s="16">
        <v>10000</v>
      </c>
      <c r="M40" s="16">
        <v>14656</v>
      </c>
      <c r="N40" s="16">
        <v>15362</v>
      </c>
      <c r="O40" s="16">
        <v>14362</v>
      </c>
      <c r="P40" s="16">
        <v>11115</v>
      </c>
      <c r="Q40" s="16">
        <v>158122</v>
      </c>
      <c r="R40" s="21" t="str">
        <f>IFERROR(_xlfn.XLOOKUP(LEFT(D40,4)*1,Linjelista!C:C,Linjelista!D:D),"")</f>
        <v>4</v>
      </c>
    </row>
    <row r="41" spans="1:18" x14ac:dyDescent="0.35">
      <c r="D41" t="s">
        <v>769</v>
      </c>
      <c r="E41" s="16">
        <v>44940</v>
      </c>
      <c r="F41" s="16">
        <v>43098</v>
      </c>
      <c r="G41" s="16">
        <v>47763</v>
      </c>
      <c r="H41" s="16">
        <v>41507</v>
      </c>
      <c r="I41" s="16">
        <v>44102</v>
      </c>
      <c r="J41" s="16">
        <v>23970</v>
      </c>
      <c r="K41" s="16">
        <v>6814</v>
      </c>
      <c r="L41" s="16">
        <v>8979</v>
      </c>
      <c r="M41" s="16">
        <v>12000</v>
      </c>
      <c r="N41" s="16">
        <v>13769</v>
      </c>
      <c r="O41" s="16">
        <v>17267</v>
      </c>
      <c r="P41" s="16">
        <v>11938</v>
      </c>
      <c r="Q41" s="16">
        <v>316147</v>
      </c>
      <c r="R41" s="21" t="str">
        <f>IFERROR(_xlfn.XLOOKUP(LEFT(D41,4)*1,Linjelista!C:C,Linjelista!D:D),"")</f>
        <v>5</v>
      </c>
    </row>
    <row r="42" spans="1:18" x14ac:dyDescent="0.35">
      <c r="D42" t="s">
        <v>770</v>
      </c>
      <c r="E42" s="16">
        <v>19289</v>
      </c>
      <c r="F42" s="16">
        <v>18102</v>
      </c>
      <c r="G42" s="16">
        <v>21339</v>
      </c>
      <c r="H42" s="16">
        <v>17902</v>
      </c>
      <c r="I42" s="16">
        <v>18350</v>
      </c>
      <c r="J42" s="16">
        <v>7661</v>
      </c>
      <c r="K42" s="16">
        <v>2</v>
      </c>
      <c r="L42" s="16"/>
      <c r="M42" s="16"/>
      <c r="N42" s="16"/>
      <c r="O42" s="16"/>
      <c r="P42" s="16"/>
      <c r="Q42" s="16">
        <v>102645</v>
      </c>
      <c r="R42" s="21">
        <v>6</v>
      </c>
    </row>
    <row r="43" spans="1:18" x14ac:dyDescent="0.35">
      <c r="D43" t="s">
        <v>771</v>
      </c>
      <c r="E43" s="16">
        <v>4891</v>
      </c>
      <c r="F43" s="16">
        <v>4607</v>
      </c>
      <c r="G43" s="16">
        <v>5666</v>
      </c>
      <c r="H43" s="16">
        <v>6288</v>
      </c>
      <c r="I43" s="16">
        <v>6438</v>
      </c>
      <c r="J43" s="16">
        <v>3406</v>
      </c>
      <c r="K43" s="16"/>
      <c r="L43" s="16"/>
      <c r="M43" s="16">
        <v>3</v>
      </c>
      <c r="N43" s="16"/>
      <c r="O43" s="16"/>
      <c r="P43" s="16"/>
      <c r="Q43" s="16">
        <v>31299</v>
      </c>
      <c r="R43" s="21">
        <v>12</v>
      </c>
    </row>
    <row r="44" spans="1:18" x14ac:dyDescent="0.35">
      <c r="D44" t="s">
        <v>772</v>
      </c>
      <c r="E44" s="16">
        <v>1976</v>
      </c>
      <c r="F44" s="16">
        <v>1648</v>
      </c>
      <c r="G44" s="16">
        <v>2142</v>
      </c>
      <c r="H44" s="16">
        <v>1427</v>
      </c>
      <c r="I44" s="16">
        <v>1563</v>
      </c>
      <c r="J44" s="16">
        <v>568</v>
      </c>
      <c r="K44" s="16"/>
      <c r="L44" s="16"/>
      <c r="M44" s="16">
        <v>1</v>
      </c>
      <c r="N44" s="16"/>
      <c r="O44" s="16"/>
      <c r="P44" s="16"/>
      <c r="Q44" s="16">
        <v>9325</v>
      </c>
      <c r="R44" s="21">
        <v>14</v>
      </c>
    </row>
    <row r="45" spans="1:18" x14ac:dyDescent="0.35">
      <c r="D45" t="s">
        <v>773</v>
      </c>
      <c r="E45" s="16">
        <v>219</v>
      </c>
      <c r="F45" s="16">
        <v>144</v>
      </c>
      <c r="G45" s="16">
        <v>212</v>
      </c>
      <c r="H45" s="16">
        <v>135</v>
      </c>
      <c r="I45" s="16">
        <v>129</v>
      </c>
      <c r="J45" s="16">
        <v>43</v>
      </c>
      <c r="K45" s="16"/>
      <c r="L45" s="16"/>
      <c r="M45" s="16"/>
      <c r="N45" s="16"/>
      <c r="O45" s="16"/>
      <c r="P45" s="16"/>
      <c r="Q45" s="16">
        <v>882</v>
      </c>
      <c r="R45" s="21">
        <v>19</v>
      </c>
    </row>
    <row r="46" spans="1:18" x14ac:dyDescent="0.35">
      <c r="C46" s="2" t="s">
        <v>138</v>
      </c>
      <c r="D46" s="2"/>
      <c r="E46" s="17">
        <v>232287</v>
      </c>
      <c r="F46" s="17">
        <v>223421</v>
      </c>
      <c r="G46" s="17">
        <v>250310</v>
      </c>
      <c r="H46" s="17">
        <v>226610</v>
      </c>
      <c r="I46" s="17">
        <v>230302</v>
      </c>
      <c r="J46" s="17">
        <v>183001</v>
      </c>
      <c r="K46" s="17">
        <v>142567</v>
      </c>
      <c r="L46" s="17">
        <v>177308</v>
      </c>
      <c r="M46" s="17">
        <v>229342</v>
      </c>
      <c r="N46" s="17">
        <v>242515</v>
      </c>
      <c r="O46" s="17">
        <v>243407</v>
      </c>
      <c r="P46" s="17">
        <v>201801</v>
      </c>
      <c r="Q46" s="17">
        <v>2582871</v>
      </c>
      <c r="R46" s="21" t="str">
        <f>IFERROR(_xlfn.XLOOKUP(LEFT(D46,4)*1,Linjelista!C:C,Linjelista!D:D),"")</f>
        <v/>
      </c>
    </row>
    <row r="47" spans="1:18" x14ac:dyDescent="0.35">
      <c r="A47" t="s">
        <v>170</v>
      </c>
      <c r="E47" s="16">
        <v>846736</v>
      </c>
      <c r="F47" s="16">
        <v>786199</v>
      </c>
      <c r="G47" s="16">
        <v>867407</v>
      </c>
      <c r="H47" s="16">
        <v>787018</v>
      </c>
      <c r="I47" s="16">
        <v>783846</v>
      </c>
      <c r="J47" s="16">
        <v>638430</v>
      </c>
      <c r="K47" s="16">
        <v>531998</v>
      </c>
      <c r="L47" s="16">
        <v>639529</v>
      </c>
      <c r="M47" s="16">
        <v>812958</v>
      </c>
      <c r="N47" s="16">
        <v>861451</v>
      </c>
      <c r="O47" s="16">
        <v>856300</v>
      </c>
      <c r="P47" s="16">
        <v>745228</v>
      </c>
      <c r="Q47" s="16">
        <v>9157100</v>
      </c>
      <c r="R47" s="21" t="str">
        <f>IFERROR(_xlfn.XLOOKUP(LEFT(D47,4)*1,Linjelista!C:C,Linjelista!D:D),"")</f>
        <v/>
      </c>
    </row>
    <row r="48" spans="1:18" x14ac:dyDescent="0.35">
      <c r="A48" t="s">
        <v>12</v>
      </c>
      <c r="B48" t="s">
        <v>10</v>
      </c>
      <c r="C48" t="s">
        <v>69</v>
      </c>
      <c r="D48" t="s">
        <v>491</v>
      </c>
      <c r="E48" s="16">
        <v>130294</v>
      </c>
      <c r="F48" s="16">
        <v>129352</v>
      </c>
      <c r="G48" s="16">
        <v>141877</v>
      </c>
      <c r="H48" s="16">
        <v>135485</v>
      </c>
      <c r="I48" s="16">
        <v>148144</v>
      </c>
      <c r="J48" s="16">
        <v>119759</v>
      </c>
      <c r="K48" s="16">
        <v>115511</v>
      </c>
      <c r="L48" s="16">
        <v>136434</v>
      </c>
      <c r="M48" s="16">
        <v>142338</v>
      </c>
      <c r="N48" s="16">
        <v>154234</v>
      </c>
      <c r="O48" s="16">
        <v>142932</v>
      </c>
      <c r="P48" s="16">
        <v>140058</v>
      </c>
      <c r="Q48" s="16">
        <v>1636418</v>
      </c>
      <c r="R48" s="21" t="str">
        <f>IFERROR(_xlfn.XLOOKUP(LEFT(D48,4)*1,Linjelista!C:C,Linjelista!D:D),"")</f>
        <v>TÅG</v>
      </c>
    </row>
    <row r="49" spans="4:18" x14ac:dyDescent="0.35">
      <c r="D49" t="s">
        <v>1327</v>
      </c>
      <c r="E49" s="16"/>
      <c r="F49" s="16"/>
      <c r="G49" s="16"/>
      <c r="H49" s="16"/>
      <c r="I49" s="16"/>
      <c r="J49" s="16"/>
      <c r="K49" s="16"/>
      <c r="L49" s="16"/>
      <c r="M49" s="16"/>
      <c r="N49" s="16"/>
      <c r="O49" s="16"/>
      <c r="P49" s="16">
        <v>20822</v>
      </c>
      <c r="Q49" s="16">
        <v>20822</v>
      </c>
      <c r="R49" s="21" t="str">
        <f>IFERROR(_xlfn.XLOOKUP(LEFT(D49,4)*1,Linjelista!C:C,Linjelista!D:D),"")</f>
        <v>TÅG</v>
      </c>
    </row>
    <row r="50" spans="4:18" x14ac:dyDescent="0.35">
      <c r="D50" t="s">
        <v>1289</v>
      </c>
      <c r="E50" s="16"/>
      <c r="F50" s="16"/>
      <c r="G50" s="16">
        <v>9</v>
      </c>
      <c r="H50" s="16">
        <v>23</v>
      </c>
      <c r="I50" s="16">
        <v>2089</v>
      </c>
      <c r="J50" s="16">
        <v>1202</v>
      </c>
      <c r="K50" s="16"/>
      <c r="L50" s="16"/>
      <c r="M50" s="16">
        <v>16</v>
      </c>
      <c r="N50" s="16">
        <v>68</v>
      </c>
      <c r="O50" s="16"/>
      <c r="P50" s="16"/>
      <c r="Q50" s="16">
        <v>3407</v>
      </c>
      <c r="R50" s="21" t="str">
        <f>IFERROR(_xlfn.XLOOKUP(LEFT(D50,4)*1,Linjelista!C:C,Linjelista!D:D),"")</f>
        <v>31</v>
      </c>
    </row>
    <row r="51" spans="4:18" x14ac:dyDescent="0.35">
      <c r="D51" t="s">
        <v>1290</v>
      </c>
      <c r="E51" s="16">
        <v>1216</v>
      </c>
      <c r="F51" s="16">
        <v>-364</v>
      </c>
      <c r="G51" s="16">
        <v>1312</v>
      </c>
      <c r="H51" s="16">
        <v>4717</v>
      </c>
      <c r="I51" s="16">
        <v>3891</v>
      </c>
      <c r="J51" s="16">
        <v>1212</v>
      </c>
      <c r="K51" s="16">
        <v>372</v>
      </c>
      <c r="L51" s="16">
        <v>5446</v>
      </c>
      <c r="M51" s="16">
        <v>2519</v>
      </c>
      <c r="N51" s="16">
        <v>1178</v>
      </c>
      <c r="O51" s="16">
        <v>1118</v>
      </c>
      <c r="P51" s="16">
        <v>331</v>
      </c>
      <c r="Q51" s="16">
        <v>22948</v>
      </c>
      <c r="R51" s="21" t="str">
        <f>IFERROR(_xlfn.XLOOKUP(LEFT(D51,4)*1,Linjelista!C:C,Linjelista!D:D),"")</f>
        <v>32</v>
      </c>
    </row>
    <row r="52" spans="4:18" x14ac:dyDescent="0.35">
      <c r="D52" t="s">
        <v>1291</v>
      </c>
      <c r="E52" s="16"/>
      <c r="F52" s="16"/>
      <c r="G52" s="16"/>
      <c r="H52" s="16"/>
      <c r="I52" s="16">
        <v>403</v>
      </c>
      <c r="J52" s="16"/>
      <c r="K52" s="16"/>
      <c r="L52" s="16"/>
      <c r="M52" s="16">
        <v>3</v>
      </c>
      <c r="N52" s="16"/>
      <c r="O52" s="16"/>
      <c r="P52" s="16"/>
      <c r="Q52" s="16">
        <v>406</v>
      </c>
      <c r="R52" s="21" t="str">
        <f>IFERROR(_xlfn.XLOOKUP(LEFT(D52,4)*1,Linjelista!C:C,Linjelista!D:D),"")</f>
        <v>34</v>
      </c>
    </row>
    <row r="53" spans="4:18" x14ac:dyDescent="0.35">
      <c r="D53" t="s">
        <v>1292</v>
      </c>
      <c r="E53" s="16">
        <v>104</v>
      </c>
      <c r="F53" s="16">
        <v>-78</v>
      </c>
      <c r="G53" s="16"/>
      <c r="H53" s="16"/>
      <c r="I53" s="16">
        <v>404</v>
      </c>
      <c r="J53" s="16">
        <v>444</v>
      </c>
      <c r="K53" s="16"/>
      <c r="L53" s="16"/>
      <c r="M53" s="16"/>
      <c r="N53" s="16"/>
      <c r="O53" s="16">
        <v>163</v>
      </c>
      <c r="P53" s="16"/>
      <c r="Q53" s="16">
        <v>1037</v>
      </c>
      <c r="R53" s="21" t="str">
        <f>IFERROR(_xlfn.XLOOKUP(LEFT(D53,4)*1,Linjelista!C:C,Linjelista!D:D),"")</f>
        <v>35</v>
      </c>
    </row>
    <row r="54" spans="4:18" x14ac:dyDescent="0.35">
      <c r="D54" t="s">
        <v>1226</v>
      </c>
      <c r="E54" s="16">
        <v>128</v>
      </c>
      <c r="F54" s="16">
        <v>91</v>
      </c>
      <c r="G54" s="16">
        <v>74</v>
      </c>
      <c r="H54" s="16">
        <v>262</v>
      </c>
      <c r="I54" s="16">
        <v>77</v>
      </c>
      <c r="J54" s="16"/>
      <c r="K54" s="16">
        <v>246</v>
      </c>
      <c r="L54" s="16">
        <v>523</v>
      </c>
      <c r="M54" s="16">
        <v>253</v>
      </c>
      <c r="N54" s="16">
        <v>164</v>
      </c>
      <c r="O54" s="16">
        <v>264</v>
      </c>
      <c r="P54" s="16">
        <v>109</v>
      </c>
      <c r="Q54" s="16">
        <v>2191</v>
      </c>
      <c r="R54" s="21" t="str">
        <f>IFERROR(_xlfn.XLOOKUP(LEFT(D54,4)*1,Linjelista!C:C,Linjelista!D:D),"")</f>
        <v>37</v>
      </c>
    </row>
    <row r="55" spans="4:18" x14ac:dyDescent="0.35">
      <c r="D55" t="s">
        <v>1293</v>
      </c>
      <c r="E55" s="16"/>
      <c r="F55" s="16">
        <v>60</v>
      </c>
      <c r="G55" s="16">
        <v>4</v>
      </c>
      <c r="H55" s="16">
        <v>159</v>
      </c>
      <c r="I55" s="16">
        <v>612</v>
      </c>
      <c r="J55" s="16">
        <v>3440</v>
      </c>
      <c r="K55" s="16"/>
      <c r="L55" s="16">
        <v>20765</v>
      </c>
      <c r="M55" s="16">
        <v>17007</v>
      </c>
      <c r="N55" s="16">
        <v>22267</v>
      </c>
      <c r="O55" s="16">
        <v>17710</v>
      </c>
      <c r="P55" s="16">
        <v>18364</v>
      </c>
      <c r="Q55" s="16">
        <v>100388</v>
      </c>
      <c r="R55" s="21" t="str">
        <f>IFERROR(_xlfn.XLOOKUP(LEFT(D55,4)*1,Linjelista!C:C,Linjelista!D:D),"")</f>
        <v>38</v>
      </c>
    </row>
    <row r="56" spans="4:18" x14ac:dyDescent="0.35">
      <c r="D56" t="s">
        <v>1294</v>
      </c>
      <c r="E56" s="16"/>
      <c r="F56" s="16"/>
      <c r="G56" s="16"/>
      <c r="H56" s="16"/>
      <c r="I56" s="16"/>
      <c r="J56" s="16">
        <v>67</v>
      </c>
      <c r="K56" s="16"/>
      <c r="L56" s="16"/>
      <c r="M56" s="16"/>
      <c r="N56" s="16"/>
      <c r="O56" s="16"/>
      <c r="P56" s="16"/>
      <c r="Q56" s="16">
        <v>67</v>
      </c>
      <c r="R56" s="21" t="str">
        <f>IFERROR(_xlfn.XLOOKUP(LEFT(D56,4)*1,Linjelista!C:C,Linjelista!D:D),"")</f>
        <v>40</v>
      </c>
    </row>
    <row r="57" spans="4:18" x14ac:dyDescent="0.35">
      <c r="D57" t="s">
        <v>1295</v>
      </c>
      <c r="E57" s="16"/>
      <c r="F57" s="16"/>
      <c r="G57" s="16"/>
      <c r="H57" s="16"/>
      <c r="I57" s="16">
        <v>169</v>
      </c>
      <c r="J57" s="16">
        <v>29</v>
      </c>
      <c r="K57" s="16"/>
      <c r="L57" s="16"/>
      <c r="M57" s="16"/>
      <c r="N57" s="16"/>
      <c r="O57" s="16"/>
      <c r="P57" s="16"/>
      <c r="Q57" s="16">
        <v>198</v>
      </c>
      <c r="R57" s="21" t="str">
        <f>IFERROR(_xlfn.XLOOKUP(LEFT(D57,4)*1,Linjelista!C:C,Linjelista!D:D),"")</f>
        <v>41</v>
      </c>
    </row>
    <row r="58" spans="4:18" x14ac:dyDescent="0.35">
      <c r="D58" t="s">
        <v>1227</v>
      </c>
      <c r="E58" s="16"/>
      <c r="F58" s="16">
        <v>130</v>
      </c>
      <c r="G58" s="16">
        <v>278</v>
      </c>
      <c r="H58" s="16">
        <v>1491</v>
      </c>
      <c r="I58" s="16">
        <v>1676</v>
      </c>
      <c r="J58" s="16">
        <v>3847</v>
      </c>
      <c r="K58" s="16">
        <v>175</v>
      </c>
      <c r="L58" s="16">
        <v>129</v>
      </c>
      <c r="M58" s="16">
        <v>507</v>
      </c>
      <c r="N58" s="16">
        <v>1789</v>
      </c>
      <c r="O58" s="16">
        <v>713</v>
      </c>
      <c r="P58" s="16"/>
      <c r="Q58" s="16">
        <v>10735</v>
      </c>
      <c r="R58" s="21" t="str">
        <f>IFERROR(_xlfn.XLOOKUP(LEFT(D58,4)*1,Linjelista!C:C,Linjelista!D:D),"")</f>
        <v>SNU</v>
      </c>
    </row>
    <row r="59" spans="4:18" x14ac:dyDescent="0.35">
      <c r="D59" t="s">
        <v>492</v>
      </c>
      <c r="E59" s="16">
        <v>164245</v>
      </c>
      <c r="F59" s="16">
        <v>151837</v>
      </c>
      <c r="G59" s="16">
        <v>172703</v>
      </c>
      <c r="H59" s="16">
        <v>155607</v>
      </c>
      <c r="I59" s="16">
        <v>168670</v>
      </c>
      <c r="J59" s="16">
        <v>136593</v>
      </c>
      <c r="K59" s="16">
        <v>176185</v>
      </c>
      <c r="L59" s="16">
        <v>154209</v>
      </c>
      <c r="M59" s="16">
        <v>149121</v>
      </c>
      <c r="N59" s="16">
        <v>143872</v>
      </c>
      <c r="O59" s="16">
        <v>142318</v>
      </c>
      <c r="P59" s="16">
        <v>140521</v>
      </c>
      <c r="Q59" s="16">
        <v>1855881</v>
      </c>
      <c r="R59" s="21" t="str">
        <f>IFERROR(_xlfn.XLOOKUP(LEFT(D59,4)*1,Linjelista!C:C,Linjelista!D:D),"")</f>
        <v>TÅG</v>
      </c>
    </row>
    <row r="60" spans="4:18" x14ac:dyDescent="0.35">
      <c r="D60" t="s">
        <v>1228</v>
      </c>
      <c r="E60" s="16">
        <v>16778</v>
      </c>
      <c r="F60" s="16">
        <v>16147</v>
      </c>
      <c r="G60" s="16">
        <v>16993</v>
      </c>
      <c r="H60" s="16">
        <v>15174</v>
      </c>
      <c r="I60" s="16">
        <v>15206</v>
      </c>
      <c r="J60" s="16">
        <v>12461</v>
      </c>
      <c r="K60" s="16"/>
      <c r="L60" s="16">
        <v>6441</v>
      </c>
      <c r="M60" s="16">
        <v>16578</v>
      </c>
      <c r="N60" s="16">
        <v>16919</v>
      </c>
      <c r="O60" s="16">
        <v>14916</v>
      </c>
      <c r="P60" s="16">
        <v>11294</v>
      </c>
      <c r="Q60" s="16">
        <v>158907</v>
      </c>
      <c r="R60" s="21" t="str">
        <f>IFERROR(_xlfn.XLOOKUP(LEFT(D60,4)*1,Linjelista!C:C,Linjelista!D:D),"")</f>
        <v>TÅG</v>
      </c>
    </row>
    <row r="61" spans="4:18" x14ac:dyDescent="0.35">
      <c r="D61" t="s">
        <v>493</v>
      </c>
      <c r="E61" s="16">
        <v>122051</v>
      </c>
      <c r="F61" s="16">
        <v>126728</v>
      </c>
      <c r="G61" s="16">
        <v>136655</v>
      </c>
      <c r="H61" s="16">
        <v>144429</v>
      </c>
      <c r="I61" s="16">
        <v>148800</v>
      </c>
      <c r="J61" s="16">
        <v>107543</v>
      </c>
      <c r="K61" s="16">
        <v>101752</v>
      </c>
      <c r="L61" s="16">
        <v>128135</v>
      </c>
      <c r="M61" s="16">
        <v>154493</v>
      </c>
      <c r="N61" s="16">
        <v>172046</v>
      </c>
      <c r="O61" s="16">
        <v>153948</v>
      </c>
      <c r="P61" s="16">
        <v>117224</v>
      </c>
      <c r="Q61" s="16">
        <v>1613804</v>
      </c>
      <c r="R61" s="21" t="str">
        <f>IFERROR(_xlfn.XLOOKUP(LEFT(D61,4)*1,Linjelista!C:C,Linjelista!D:D),"")</f>
        <v>TÅG</v>
      </c>
    </row>
    <row r="62" spans="4:18" x14ac:dyDescent="0.35">
      <c r="D62" t="s">
        <v>494</v>
      </c>
      <c r="E62" s="16">
        <v>80623</v>
      </c>
      <c r="F62" s="16">
        <v>77398</v>
      </c>
      <c r="G62" s="16">
        <v>80623</v>
      </c>
      <c r="H62" s="16">
        <v>73367</v>
      </c>
      <c r="I62" s="16">
        <v>69335</v>
      </c>
      <c r="J62" s="16">
        <v>36280</v>
      </c>
      <c r="K62" s="16">
        <v>16931</v>
      </c>
      <c r="L62" s="16">
        <v>45955</v>
      </c>
      <c r="M62" s="16">
        <v>93522</v>
      </c>
      <c r="N62" s="16">
        <v>83041</v>
      </c>
      <c r="O62" s="16">
        <v>85460</v>
      </c>
      <c r="P62" s="16">
        <v>63692</v>
      </c>
      <c r="Q62" s="16">
        <v>806227</v>
      </c>
      <c r="R62" s="21" t="str">
        <f>IFERROR(_xlfn.XLOOKUP(LEFT(D62,4)*1,Linjelista!C:C,Linjelista!D:D),"")</f>
        <v>TÅG</v>
      </c>
    </row>
    <row r="63" spans="4:18" x14ac:dyDescent="0.35">
      <c r="D63" t="s">
        <v>495</v>
      </c>
      <c r="E63" s="16">
        <v>6178</v>
      </c>
      <c r="F63" s="16">
        <v>5931</v>
      </c>
      <c r="G63" s="16">
        <v>6178</v>
      </c>
      <c r="H63" s="16">
        <v>5622</v>
      </c>
      <c r="I63" s="16">
        <v>5313</v>
      </c>
      <c r="J63" s="16">
        <v>2780</v>
      </c>
      <c r="K63" s="16">
        <v>1297</v>
      </c>
      <c r="L63" s="16">
        <v>3521</v>
      </c>
      <c r="M63" s="16">
        <v>7166</v>
      </c>
      <c r="N63" s="16">
        <v>6365</v>
      </c>
      <c r="O63" s="16">
        <v>6549</v>
      </c>
      <c r="P63" s="16">
        <v>4881</v>
      </c>
      <c r="Q63" s="16">
        <v>61781</v>
      </c>
      <c r="R63" s="21" t="str">
        <f>IFERROR(_xlfn.XLOOKUP(LEFT(D63,4)*1,Linjelista!C:C,Linjelista!D:D),"")</f>
        <v>TÅG</v>
      </c>
    </row>
    <row r="64" spans="4:18" x14ac:dyDescent="0.35">
      <c r="D64" t="s">
        <v>496</v>
      </c>
      <c r="E64" s="16">
        <v>32839</v>
      </c>
      <c r="F64" s="16">
        <v>32512</v>
      </c>
      <c r="G64" s="16">
        <v>37198</v>
      </c>
      <c r="H64" s="16">
        <v>37703</v>
      </c>
      <c r="I64" s="16">
        <v>37982</v>
      </c>
      <c r="J64" s="16">
        <v>41389</v>
      </c>
      <c r="K64" s="16">
        <v>43072</v>
      </c>
      <c r="L64" s="16">
        <v>39158</v>
      </c>
      <c r="M64" s="16">
        <v>40437</v>
      </c>
      <c r="N64" s="16">
        <v>41369</v>
      </c>
      <c r="O64" s="16">
        <v>38388</v>
      </c>
      <c r="P64" s="16">
        <v>39019</v>
      </c>
      <c r="Q64" s="16">
        <v>461066</v>
      </c>
      <c r="R64" s="21" t="str">
        <f>IFERROR(_xlfn.XLOOKUP(LEFT(D64,4)*1,Linjelista!C:C,Linjelista!D:D),"")</f>
        <v>TÅG</v>
      </c>
    </row>
    <row r="65" spans="3:18" x14ac:dyDescent="0.35">
      <c r="D65" t="s">
        <v>497</v>
      </c>
      <c r="E65" s="16">
        <v>159185</v>
      </c>
      <c r="F65" s="16">
        <v>148595</v>
      </c>
      <c r="G65" s="16">
        <v>161318</v>
      </c>
      <c r="H65" s="16">
        <v>154641</v>
      </c>
      <c r="I65" s="16">
        <v>158526</v>
      </c>
      <c r="J65" s="16">
        <v>140208</v>
      </c>
      <c r="K65" s="16">
        <v>105386</v>
      </c>
      <c r="L65" s="16">
        <v>136414</v>
      </c>
      <c r="M65" s="16">
        <v>178652</v>
      </c>
      <c r="N65" s="16">
        <v>179004</v>
      </c>
      <c r="O65" s="16">
        <v>170337</v>
      </c>
      <c r="P65" s="16">
        <v>133604</v>
      </c>
      <c r="Q65" s="16">
        <v>1825870</v>
      </c>
      <c r="R65" s="21" t="str">
        <f>IFERROR(_xlfn.XLOOKUP(LEFT(D65,4)*1,Linjelista!C:C,Linjelista!D:D),"")</f>
        <v>TÅG</v>
      </c>
    </row>
    <row r="66" spans="3:18" x14ac:dyDescent="0.35">
      <c r="D66" t="s">
        <v>498</v>
      </c>
      <c r="E66" s="16">
        <v>76319</v>
      </c>
      <c r="F66" s="16">
        <v>73843</v>
      </c>
      <c r="G66" s="16">
        <v>80284</v>
      </c>
      <c r="H66" s="16">
        <v>79151</v>
      </c>
      <c r="I66" s="16">
        <v>80202</v>
      </c>
      <c r="J66" s="16">
        <v>67920</v>
      </c>
      <c r="K66" s="16">
        <v>57360</v>
      </c>
      <c r="L66" s="16">
        <v>71721</v>
      </c>
      <c r="M66" s="16">
        <v>81522</v>
      </c>
      <c r="N66" s="16">
        <v>85353</v>
      </c>
      <c r="O66" s="16">
        <v>81746</v>
      </c>
      <c r="P66" s="16">
        <v>76842</v>
      </c>
      <c r="Q66" s="16">
        <v>912263</v>
      </c>
      <c r="R66" s="21" t="str">
        <f>IFERROR(_xlfn.XLOOKUP(LEFT(D66,4)*1,Linjelista!C:C,Linjelista!D:D),"")</f>
        <v>TÅG</v>
      </c>
    </row>
    <row r="67" spans="3:18" x14ac:dyDescent="0.35">
      <c r="D67" t="s">
        <v>1217</v>
      </c>
      <c r="E67" s="16">
        <v>190823</v>
      </c>
      <c r="F67" s="16">
        <v>193224</v>
      </c>
      <c r="G67" s="16">
        <v>211315</v>
      </c>
      <c r="H67" s="16">
        <v>219792</v>
      </c>
      <c r="I67" s="16">
        <v>216136</v>
      </c>
      <c r="J67" s="16">
        <v>198762</v>
      </c>
      <c r="K67" s="16">
        <v>183786</v>
      </c>
      <c r="L67" s="16">
        <v>217557</v>
      </c>
      <c r="M67" s="16">
        <v>247665</v>
      </c>
      <c r="N67" s="16">
        <v>265865</v>
      </c>
      <c r="O67" s="16">
        <v>249911</v>
      </c>
      <c r="P67" s="16">
        <v>214640</v>
      </c>
      <c r="Q67" s="16">
        <v>2609476</v>
      </c>
      <c r="R67" s="21" t="str">
        <f>IFERROR(_xlfn.XLOOKUP(LEFT(D67,4)*1,Linjelista!C:C,Linjelista!D:D),"")</f>
        <v>TÅG</v>
      </c>
    </row>
    <row r="68" spans="3:18" x14ac:dyDescent="0.35">
      <c r="D68" t="s">
        <v>499</v>
      </c>
      <c r="E68" s="16">
        <v>17776</v>
      </c>
      <c r="F68" s="16">
        <v>18679</v>
      </c>
      <c r="G68" s="16">
        <v>20166</v>
      </c>
      <c r="H68" s="16">
        <v>19266</v>
      </c>
      <c r="I68" s="16">
        <v>17333</v>
      </c>
      <c r="J68" s="16">
        <v>15525</v>
      </c>
      <c r="K68" s="16">
        <v>21038</v>
      </c>
      <c r="L68" s="16">
        <v>22531</v>
      </c>
      <c r="M68" s="16">
        <v>21386</v>
      </c>
      <c r="N68" s="16">
        <v>22130</v>
      </c>
      <c r="O68" s="16">
        <v>20859</v>
      </c>
      <c r="P68" s="16">
        <v>18595</v>
      </c>
      <c r="Q68" s="16">
        <v>235284</v>
      </c>
      <c r="R68" s="21" t="str">
        <f>IFERROR(_xlfn.XLOOKUP(LEFT(D68,4)*1,Linjelista!C:C,Linjelista!D:D),"")</f>
        <v>TÅG</v>
      </c>
    </row>
    <row r="69" spans="3:18" x14ac:dyDescent="0.35">
      <c r="D69" t="s">
        <v>500</v>
      </c>
      <c r="E69" s="16">
        <v>10794</v>
      </c>
      <c r="F69" s="16">
        <v>13641</v>
      </c>
      <c r="G69" s="16">
        <v>14369</v>
      </c>
      <c r="H69" s="16">
        <v>11626</v>
      </c>
      <c r="I69" s="16">
        <v>11381</v>
      </c>
      <c r="J69" s="16">
        <v>9637</v>
      </c>
      <c r="K69" s="16">
        <v>17357</v>
      </c>
      <c r="L69" s="16">
        <v>16396</v>
      </c>
      <c r="M69" s="16">
        <v>10623</v>
      </c>
      <c r="N69" s="16">
        <v>13068</v>
      </c>
      <c r="O69" s="16">
        <v>16644</v>
      </c>
      <c r="P69" s="16">
        <v>17500</v>
      </c>
      <c r="Q69" s="16">
        <v>163036</v>
      </c>
      <c r="R69" s="21" t="str">
        <f>IFERROR(_xlfn.XLOOKUP(LEFT(D69,4)*1,Linjelista!C:C,Linjelista!D:D),"")</f>
        <v>TÅG</v>
      </c>
    </row>
    <row r="70" spans="3:18" x14ac:dyDescent="0.35">
      <c r="D70" t="s">
        <v>501</v>
      </c>
      <c r="E70" s="16">
        <v>725</v>
      </c>
      <c r="F70" s="16">
        <v>647</v>
      </c>
      <c r="G70" s="16">
        <v>740</v>
      </c>
      <c r="H70" s="16">
        <v>484</v>
      </c>
      <c r="I70" s="16">
        <v>497</v>
      </c>
      <c r="J70" s="16">
        <v>359</v>
      </c>
      <c r="K70" s="16"/>
      <c r="L70" s="16">
        <v>321</v>
      </c>
      <c r="M70" s="16">
        <v>626</v>
      </c>
      <c r="N70" s="16">
        <v>676</v>
      </c>
      <c r="O70" s="16">
        <v>538</v>
      </c>
      <c r="P70" s="16">
        <v>428</v>
      </c>
      <c r="Q70" s="16">
        <v>6041</v>
      </c>
      <c r="R70" s="21" t="str">
        <f>IFERROR(_xlfn.XLOOKUP(LEFT(D70,4)*1,Linjelista!C:C,Linjelista!D:D),"")</f>
        <v>TÅG</v>
      </c>
    </row>
    <row r="71" spans="3:18" x14ac:dyDescent="0.35">
      <c r="D71" t="s">
        <v>1229</v>
      </c>
      <c r="E71" s="16">
        <v>21937</v>
      </c>
      <c r="F71" s="16">
        <v>21184</v>
      </c>
      <c r="G71" s="16">
        <v>22300</v>
      </c>
      <c r="H71" s="16">
        <v>22582</v>
      </c>
      <c r="I71" s="16">
        <v>22195</v>
      </c>
      <c r="J71" s="16">
        <v>19800</v>
      </c>
      <c r="K71" s="16">
        <v>18653</v>
      </c>
      <c r="L71" s="16">
        <v>23859</v>
      </c>
      <c r="M71" s="16">
        <v>25509</v>
      </c>
      <c r="N71" s="16">
        <v>27726</v>
      </c>
      <c r="O71" s="16">
        <v>25419</v>
      </c>
      <c r="P71" s="16">
        <v>21678</v>
      </c>
      <c r="Q71" s="16">
        <v>272842</v>
      </c>
      <c r="R71" s="21" t="str">
        <f>IFERROR(_xlfn.XLOOKUP(LEFT(D71,4)*1,Linjelista!C:C,Linjelista!D:D),"")</f>
        <v>TÅG</v>
      </c>
    </row>
    <row r="72" spans="3:18" x14ac:dyDescent="0.35">
      <c r="D72" t="s">
        <v>502</v>
      </c>
      <c r="E72" s="16">
        <v>-6280</v>
      </c>
      <c r="F72" s="16"/>
      <c r="G72" s="16">
        <v>6280</v>
      </c>
      <c r="H72" s="16"/>
      <c r="I72" s="16"/>
      <c r="J72" s="16"/>
      <c r="K72" s="16"/>
      <c r="L72" s="16"/>
      <c r="M72" s="16"/>
      <c r="N72" s="16"/>
      <c r="O72" s="16"/>
      <c r="P72" s="16"/>
      <c r="Q72" s="16"/>
      <c r="R72" s="21" t="s">
        <v>1115</v>
      </c>
    </row>
    <row r="73" spans="3:18" x14ac:dyDescent="0.35">
      <c r="D73" t="s">
        <v>503</v>
      </c>
      <c r="E73" s="16">
        <v>20707</v>
      </c>
      <c r="F73" s="16">
        <v>19437</v>
      </c>
      <c r="G73" s="16">
        <v>18250</v>
      </c>
      <c r="H73" s="16">
        <v>17786</v>
      </c>
      <c r="I73" s="16">
        <v>18987</v>
      </c>
      <c r="J73" s="16">
        <v>8989</v>
      </c>
      <c r="K73" s="16">
        <v>8696</v>
      </c>
      <c r="L73" s="16">
        <v>14628</v>
      </c>
      <c r="M73" s="16">
        <v>23002</v>
      </c>
      <c r="N73" s="16">
        <v>22816</v>
      </c>
      <c r="O73" s="16">
        <v>23235</v>
      </c>
      <c r="P73" s="16">
        <v>20544</v>
      </c>
      <c r="Q73" s="16">
        <v>217077</v>
      </c>
      <c r="R73" s="21" t="str">
        <f>IFERROR(_xlfn.XLOOKUP(LEFT(D73,4)*1,Linjelista!C:C,Linjelista!D:D),"")</f>
        <v>TÅG</v>
      </c>
    </row>
    <row r="74" spans="3:18" x14ac:dyDescent="0.35">
      <c r="D74" t="s">
        <v>504</v>
      </c>
      <c r="E74" s="16">
        <v>549</v>
      </c>
      <c r="F74" s="16">
        <v>616</v>
      </c>
      <c r="G74" s="16">
        <v>626</v>
      </c>
      <c r="H74" s="16">
        <v>712</v>
      </c>
      <c r="I74" s="16">
        <v>650</v>
      </c>
      <c r="J74" s="16">
        <v>528</v>
      </c>
      <c r="K74" s="16">
        <v>464</v>
      </c>
      <c r="L74" s="16">
        <v>288</v>
      </c>
      <c r="M74" s="16">
        <v>725</v>
      </c>
      <c r="N74" s="16">
        <v>734</v>
      </c>
      <c r="O74" s="16">
        <v>716</v>
      </c>
      <c r="P74" s="16">
        <v>601</v>
      </c>
      <c r="Q74" s="16">
        <v>7209</v>
      </c>
      <c r="R74" s="21" t="str">
        <f>IFERROR(_xlfn.XLOOKUP(LEFT(D74,4)*1,Linjelista!C:C,Linjelista!D:D),"")</f>
        <v>TÅG</v>
      </c>
    </row>
    <row r="75" spans="3:18" x14ac:dyDescent="0.35">
      <c r="C75" s="2" t="s">
        <v>168</v>
      </c>
      <c r="D75" s="2"/>
      <c r="E75" s="17">
        <v>1046991</v>
      </c>
      <c r="F75" s="17">
        <v>1029610</v>
      </c>
      <c r="G75" s="17">
        <v>1129552</v>
      </c>
      <c r="H75" s="17">
        <v>1100079</v>
      </c>
      <c r="I75" s="17">
        <v>1128678</v>
      </c>
      <c r="J75" s="17">
        <v>928774</v>
      </c>
      <c r="K75" s="17">
        <v>868281</v>
      </c>
      <c r="L75" s="17">
        <v>1044431</v>
      </c>
      <c r="M75" s="17">
        <v>1213670</v>
      </c>
      <c r="N75" s="17">
        <v>1260684</v>
      </c>
      <c r="O75" s="17">
        <v>1193884</v>
      </c>
      <c r="P75" s="17">
        <v>1060747</v>
      </c>
      <c r="Q75" s="17">
        <v>13005381</v>
      </c>
      <c r="R75" s="21" t="str">
        <f>IFERROR(_xlfn.XLOOKUP(LEFT(D75,4)*1,Linjelista!C:C,Linjelista!D:D),"")</f>
        <v/>
      </c>
    </row>
    <row r="76" spans="3:18" x14ac:dyDescent="0.35">
      <c r="C76" t="s">
        <v>26</v>
      </c>
      <c r="D76" t="s">
        <v>774</v>
      </c>
      <c r="E76" s="16">
        <v>7238</v>
      </c>
      <c r="F76" s="16">
        <v>7320</v>
      </c>
      <c r="G76" s="16">
        <v>7785</v>
      </c>
      <c r="H76" s="16">
        <v>8845</v>
      </c>
      <c r="I76" s="16">
        <v>8375</v>
      </c>
      <c r="J76" s="16">
        <v>9442</v>
      </c>
      <c r="K76" s="16">
        <v>11873</v>
      </c>
      <c r="L76" s="16">
        <v>10064</v>
      </c>
      <c r="M76" s="16">
        <v>8197</v>
      </c>
      <c r="N76" s="16">
        <v>8798</v>
      </c>
      <c r="O76" s="16">
        <v>7489</v>
      </c>
      <c r="P76" s="16">
        <v>7891</v>
      </c>
      <c r="Q76" s="16">
        <v>103317</v>
      </c>
      <c r="R76" s="21" t="str">
        <f>IFERROR(_xlfn.XLOOKUP(LEFT(D76,4)*1,Linjelista!C:C,Linjelista!D:D),"")</f>
        <v>111</v>
      </c>
    </row>
    <row r="77" spans="3:18" x14ac:dyDescent="0.35">
      <c r="D77" t="s">
        <v>775</v>
      </c>
      <c r="E77" s="16">
        <v>5563</v>
      </c>
      <c r="F77" s="16">
        <v>5189</v>
      </c>
      <c r="G77" s="16">
        <v>6076</v>
      </c>
      <c r="H77" s="16">
        <v>6026</v>
      </c>
      <c r="I77" s="16">
        <v>5892</v>
      </c>
      <c r="J77" s="16">
        <v>5372</v>
      </c>
      <c r="K77" s="16">
        <v>4971</v>
      </c>
      <c r="L77" s="16">
        <v>5481</v>
      </c>
      <c r="M77" s="16">
        <v>6600</v>
      </c>
      <c r="N77" s="16">
        <v>6390</v>
      </c>
      <c r="O77" s="16">
        <v>6129</v>
      </c>
      <c r="P77" s="16">
        <v>5242</v>
      </c>
      <c r="Q77" s="16">
        <v>68931</v>
      </c>
      <c r="R77" s="21" t="str">
        <f>IFERROR(_xlfn.XLOOKUP(LEFT(D77,4)*1,Linjelista!C:C,Linjelista!D:D),"")</f>
        <v>670</v>
      </c>
    </row>
    <row r="78" spans="3:18" x14ac:dyDescent="0.35">
      <c r="D78" t="s">
        <v>776</v>
      </c>
      <c r="E78" s="16">
        <v>12105</v>
      </c>
      <c r="F78" s="16">
        <v>11940</v>
      </c>
      <c r="G78" s="16">
        <v>13227</v>
      </c>
      <c r="H78" s="16">
        <v>13080</v>
      </c>
      <c r="I78" s="16">
        <v>13542</v>
      </c>
      <c r="J78" s="16">
        <v>11952</v>
      </c>
      <c r="K78" s="16">
        <v>10379</v>
      </c>
      <c r="L78" s="16">
        <v>12665</v>
      </c>
      <c r="M78" s="16">
        <v>14559</v>
      </c>
      <c r="N78" s="16">
        <v>13280</v>
      </c>
      <c r="O78" s="16">
        <v>11616</v>
      </c>
      <c r="P78" s="16">
        <v>9778</v>
      </c>
      <c r="Q78" s="16">
        <v>148123</v>
      </c>
      <c r="R78" s="21" t="str">
        <f>IFERROR(_xlfn.XLOOKUP(LEFT(D78,4)*1,Linjelista!C:C,Linjelista!D:D),"")</f>
        <v>700</v>
      </c>
    </row>
    <row r="79" spans="3:18" x14ac:dyDescent="0.35">
      <c r="D79" t="s">
        <v>777</v>
      </c>
      <c r="E79" s="16">
        <v>12231</v>
      </c>
      <c r="F79" s="16">
        <v>10746</v>
      </c>
      <c r="G79" s="16">
        <v>12075</v>
      </c>
      <c r="H79" s="16">
        <v>11020</v>
      </c>
      <c r="I79" s="16">
        <v>11472</v>
      </c>
      <c r="J79" s="16">
        <v>8860</v>
      </c>
      <c r="K79" s="16">
        <v>6171</v>
      </c>
      <c r="L79" s="16">
        <v>10149</v>
      </c>
      <c r="M79" s="16">
        <v>14075</v>
      </c>
      <c r="N79" s="16">
        <v>12312</v>
      </c>
      <c r="O79" s="16">
        <v>12566</v>
      </c>
      <c r="P79" s="16">
        <v>10198</v>
      </c>
      <c r="Q79" s="16">
        <v>131875</v>
      </c>
      <c r="R79" s="21" t="str">
        <f>IFERROR(_xlfn.XLOOKUP(LEFT(D79,4)*1,Linjelista!C:C,Linjelista!D:D),"")</f>
        <v>710</v>
      </c>
    </row>
    <row r="80" spans="3:18" x14ac:dyDescent="0.35">
      <c r="D80" t="s">
        <v>778</v>
      </c>
      <c r="E80" s="16">
        <v>1466</v>
      </c>
      <c r="F80" s="16">
        <v>1461</v>
      </c>
      <c r="G80" s="16">
        <v>1466</v>
      </c>
      <c r="H80" s="16">
        <v>1451</v>
      </c>
      <c r="I80" s="16">
        <v>1456</v>
      </c>
      <c r="J80" s="16">
        <v>1201</v>
      </c>
      <c r="K80" s="16">
        <v>1019</v>
      </c>
      <c r="L80" s="16">
        <v>1313</v>
      </c>
      <c r="M80" s="16">
        <v>1543</v>
      </c>
      <c r="N80" s="16">
        <v>1662</v>
      </c>
      <c r="O80" s="16">
        <v>1507</v>
      </c>
      <c r="P80" s="16">
        <v>1091</v>
      </c>
      <c r="Q80" s="16">
        <v>16636</v>
      </c>
      <c r="R80" s="21" t="str">
        <f>IFERROR(_xlfn.XLOOKUP(LEFT(D80,4)*1,Linjelista!C:C,Linjelista!D:D),"")</f>
        <v>714</v>
      </c>
    </row>
    <row r="81" spans="1:18" x14ac:dyDescent="0.35">
      <c r="D81" t="s">
        <v>779</v>
      </c>
      <c r="E81" s="16">
        <v>16711</v>
      </c>
      <c r="F81" s="16">
        <v>16140</v>
      </c>
      <c r="G81" s="16">
        <v>18440</v>
      </c>
      <c r="H81" s="16">
        <v>17715</v>
      </c>
      <c r="I81" s="16">
        <v>18564</v>
      </c>
      <c r="J81" s="16">
        <v>16103</v>
      </c>
      <c r="K81" s="16">
        <v>13163</v>
      </c>
      <c r="L81" s="16">
        <v>16547</v>
      </c>
      <c r="M81" s="16">
        <v>19442</v>
      </c>
      <c r="N81" s="16">
        <v>19390</v>
      </c>
      <c r="O81" s="16">
        <v>18037</v>
      </c>
      <c r="P81" s="16">
        <v>16609</v>
      </c>
      <c r="Q81" s="16">
        <v>206861</v>
      </c>
      <c r="R81" s="21" t="str">
        <f>IFERROR(_xlfn.XLOOKUP(LEFT(D81,4)*1,Linjelista!C:C,Linjelista!D:D),"")</f>
        <v>730</v>
      </c>
    </row>
    <row r="82" spans="1:18" x14ac:dyDescent="0.35">
      <c r="D82" t="s">
        <v>780</v>
      </c>
      <c r="E82" s="16">
        <v>3684</v>
      </c>
      <c r="F82" s="16">
        <v>3478</v>
      </c>
      <c r="G82" s="16">
        <v>4071</v>
      </c>
      <c r="H82" s="16">
        <v>3401</v>
      </c>
      <c r="I82" s="16">
        <v>3459</v>
      </c>
      <c r="J82" s="16">
        <v>2036</v>
      </c>
      <c r="K82" s="16">
        <v>1651</v>
      </c>
      <c r="L82" s="16">
        <v>2045</v>
      </c>
      <c r="M82" s="16">
        <v>3693</v>
      </c>
      <c r="N82" s="16">
        <v>3093</v>
      </c>
      <c r="O82" s="16">
        <v>3844</v>
      </c>
      <c r="P82" s="16">
        <v>2871</v>
      </c>
      <c r="Q82" s="16">
        <v>37326</v>
      </c>
      <c r="R82" s="21" t="str">
        <f>IFERROR(_xlfn.XLOOKUP(LEFT(D82,4)*1,Linjelista!C:C,Linjelista!D:D),"")</f>
        <v>738</v>
      </c>
    </row>
    <row r="83" spans="1:18" x14ac:dyDescent="0.35">
      <c r="D83" t="s">
        <v>781</v>
      </c>
      <c r="E83" s="16">
        <v>629</v>
      </c>
      <c r="F83" s="16">
        <v>615</v>
      </c>
      <c r="G83" s="16">
        <v>675</v>
      </c>
      <c r="H83" s="16">
        <v>534</v>
      </c>
      <c r="I83" s="16">
        <v>673</v>
      </c>
      <c r="J83" s="16">
        <v>472</v>
      </c>
      <c r="K83" s="16">
        <v>183</v>
      </c>
      <c r="L83" s="16">
        <v>395</v>
      </c>
      <c r="M83" s="16">
        <v>657</v>
      </c>
      <c r="N83" s="16">
        <v>629</v>
      </c>
      <c r="O83" s="16">
        <v>542</v>
      </c>
      <c r="P83" s="16">
        <v>582</v>
      </c>
      <c r="Q83" s="16">
        <v>6586</v>
      </c>
      <c r="R83" s="21" t="str">
        <f>IFERROR(_xlfn.XLOOKUP(LEFT(D83,4)*1,Linjelista!C:C,Linjelista!D:D),"")</f>
        <v>774</v>
      </c>
    </row>
    <row r="84" spans="1:18" x14ac:dyDescent="0.35">
      <c r="D84" t="s">
        <v>782</v>
      </c>
      <c r="E84" s="16">
        <v>9696</v>
      </c>
      <c r="F84" s="16">
        <v>8620</v>
      </c>
      <c r="G84" s="16">
        <v>10547</v>
      </c>
      <c r="H84" s="16">
        <v>9744</v>
      </c>
      <c r="I84" s="16">
        <v>9977</v>
      </c>
      <c r="J84" s="16">
        <v>7102</v>
      </c>
      <c r="K84" s="16">
        <v>5727</v>
      </c>
      <c r="L84" s="16">
        <v>9353</v>
      </c>
      <c r="M84" s="16">
        <v>12467</v>
      </c>
      <c r="N84" s="16">
        <v>11673</v>
      </c>
      <c r="O84" s="16">
        <v>10777</v>
      </c>
      <c r="P84" s="16">
        <v>8647</v>
      </c>
      <c r="Q84" s="16">
        <v>114330</v>
      </c>
      <c r="R84" s="21" t="str">
        <f>IFERROR(_xlfn.XLOOKUP(LEFT(D84,4)*1,Linjelista!C:C,Linjelista!D:D),"")</f>
        <v>775</v>
      </c>
    </row>
    <row r="85" spans="1:18" x14ac:dyDescent="0.35">
      <c r="D85" t="s">
        <v>783</v>
      </c>
      <c r="E85" s="16">
        <v>7865</v>
      </c>
      <c r="F85" s="16">
        <v>7827</v>
      </c>
      <c r="G85" s="16">
        <v>8222</v>
      </c>
      <c r="H85" s="16">
        <v>8301</v>
      </c>
      <c r="I85" s="16">
        <v>8301</v>
      </c>
      <c r="J85" s="16">
        <v>6532</v>
      </c>
      <c r="K85" s="16">
        <v>6128</v>
      </c>
      <c r="L85" s="16">
        <v>8071</v>
      </c>
      <c r="M85" s="16">
        <v>8508</v>
      </c>
      <c r="N85" s="16">
        <v>8598</v>
      </c>
      <c r="O85" s="16">
        <v>7794</v>
      </c>
      <c r="P85" s="16">
        <v>6377</v>
      </c>
      <c r="Q85" s="16">
        <v>92524</v>
      </c>
      <c r="R85" s="21" t="str">
        <f>IFERROR(_xlfn.XLOOKUP(LEFT(D85,4)*1,Linjelista!C:C,Linjelista!D:D),"")</f>
        <v>810</v>
      </c>
    </row>
    <row r="86" spans="1:18" x14ac:dyDescent="0.35">
      <c r="D86" t="s">
        <v>784</v>
      </c>
      <c r="E86" s="16">
        <v>3550</v>
      </c>
      <c r="F86" s="16">
        <v>3322</v>
      </c>
      <c r="G86" s="16">
        <v>4123</v>
      </c>
      <c r="H86" s="16">
        <v>3428</v>
      </c>
      <c r="I86" s="16">
        <v>3324</v>
      </c>
      <c r="J86" s="16">
        <v>2399</v>
      </c>
      <c r="K86" s="16">
        <v>1774</v>
      </c>
      <c r="L86" s="16">
        <v>2950</v>
      </c>
      <c r="M86" s="16">
        <v>4865</v>
      </c>
      <c r="N86" s="16">
        <v>4404</v>
      </c>
      <c r="O86" s="16">
        <v>4799</v>
      </c>
      <c r="P86" s="16">
        <v>3240</v>
      </c>
      <c r="Q86" s="16">
        <v>42178</v>
      </c>
      <c r="R86" s="21" t="str">
        <f>IFERROR(_xlfn.XLOOKUP(LEFT(D86,4)*1,Linjelista!C:C,Linjelista!D:D),"")</f>
        <v>830</v>
      </c>
    </row>
    <row r="87" spans="1:18" x14ac:dyDescent="0.35">
      <c r="D87" t="s">
        <v>785</v>
      </c>
      <c r="E87" s="16">
        <v>1164</v>
      </c>
      <c r="F87" s="16">
        <v>1054</v>
      </c>
      <c r="G87" s="16">
        <v>1419</v>
      </c>
      <c r="H87" s="16">
        <v>1286</v>
      </c>
      <c r="I87" s="16">
        <v>1284</v>
      </c>
      <c r="J87" s="16">
        <v>611</v>
      </c>
      <c r="K87" s="16">
        <v>127</v>
      </c>
      <c r="L87" s="16">
        <v>749</v>
      </c>
      <c r="M87" s="16">
        <v>1618</v>
      </c>
      <c r="N87" s="16">
        <v>1394</v>
      </c>
      <c r="O87" s="16">
        <v>1244</v>
      </c>
      <c r="P87" s="16">
        <v>929</v>
      </c>
      <c r="Q87" s="16">
        <v>12879</v>
      </c>
      <c r="R87" s="21" t="str">
        <f>IFERROR(_xlfn.XLOOKUP(LEFT(D87,4)*1,Linjelista!C:C,Linjelista!D:D),"")</f>
        <v>840</v>
      </c>
    </row>
    <row r="88" spans="1:18" x14ac:dyDescent="0.35">
      <c r="D88" t="s">
        <v>786</v>
      </c>
      <c r="E88" s="16">
        <v>34235</v>
      </c>
      <c r="F88" s="16">
        <v>31892</v>
      </c>
      <c r="G88" s="16">
        <v>34692</v>
      </c>
      <c r="H88" s="16">
        <v>35624</v>
      </c>
      <c r="I88" s="16">
        <v>38653</v>
      </c>
      <c r="J88" s="16">
        <v>43747</v>
      </c>
      <c r="K88" s="16">
        <v>53317</v>
      </c>
      <c r="L88" s="16">
        <v>54455</v>
      </c>
      <c r="M88" s="16">
        <v>46706</v>
      </c>
      <c r="N88" s="16">
        <v>50178</v>
      </c>
      <c r="O88" s="16">
        <v>42268</v>
      </c>
      <c r="P88" s="16">
        <v>38168</v>
      </c>
      <c r="Q88" s="16">
        <v>503935</v>
      </c>
      <c r="R88" s="21" t="str">
        <f>IFERROR(_xlfn.XLOOKUP(LEFT(D88,4)*1,Linjelista!C:C,Linjelista!D:D),"")</f>
        <v>841</v>
      </c>
    </row>
    <row r="89" spans="1:18" x14ac:dyDescent="0.35">
      <c r="D89" t="s">
        <v>787</v>
      </c>
      <c r="E89" s="16"/>
      <c r="F89" s="16"/>
      <c r="G89" s="16"/>
      <c r="H89" s="16">
        <v>-33</v>
      </c>
      <c r="I89" s="16"/>
      <c r="J89" s="16"/>
      <c r="K89" s="16"/>
      <c r="L89" s="16"/>
      <c r="M89" s="16"/>
      <c r="N89" s="16"/>
      <c r="O89" s="16"/>
      <c r="P89" s="16"/>
      <c r="Q89" s="16">
        <v>-33</v>
      </c>
      <c r="R89" s="21">
        <v>842</v>
      </c>
    </row>
    <row r="90" spans="1:18" x14ac:dyDescent="0.35">
      <c r="D90" t="s">
        <v>788</v>
      </c>
      <c r="E90" s="16">
        <v>54972</v>
      </c>
      <c r="F90" s="16">
        <v>52745</v>
      </c>
      <c r="G90" s="16">
        <v>58459</v>
      </c>
      <c r="H90" s="16">
        <v>59786</v>
      </c>
      <c r="I90" s="16">
        <v>58954</v>
      </c>
      <c r="J90" s="16">
        <v>58067</v>
      </c>
      <c r="K90" s="16">
        <v>67718</v>
      </c>
      <c r="L90" s="16">
        <v>62811</v>
      </c>
      <c r="M90" s="16">
        <v>64969</v>
      </c>
      <c r="N90" s="16">
        <v>64003</v>
      </c>
      <c r="O90" s="16">
        <v>57515</v>
      </c>
      <c r="P90" s="16">
        <v>50608</v>
      </c>
      <c r="Q90" s="16">
        <v>710607</v>
      </c>
      <c r="R90" s="21" t="str">
        <f>IFERROR(_xlfn.XLOOKUP(LEFT(D90,4)*1,Linjelista!C:C,Linjelista!D:D),"")</f>
        <v>860</v>
      </c>
    </row>
    <row r="91" spans="1:18" x14ac:dyDescent="0.35">
      <c r="D91" t="s">
        <v>789</v>
      </c>
      <c r="E91" s="16">
        <v>8048</v>
      </c>
      <c r="F91" s="16">
        <v>7805</v>
      </c>
      <c r="G91" s="16">
        <v>8912</v>
      </c>
      <c r="H91" s="16">
        <v>9438</v>
      </c>
      <c r="I91" s="16">
        <v>8910</v>
      </c>
      <c r="J91" s="16">
        <v>7706</v>
      </c>
      <c r="K91" s="16">
        <v>8344</v>
      </c>
      <c r="L91" s="16">
        <v>10091</v>
      </c>
      <c r="M91" s="16">
        <v>11030</v>
      </c>
      <c r="N91" s="16">
        <v>10768</v>
      </c>
      <c r="O91" s="16">
        <v>9004</v>
      </c>
      <c r="P91" s="16">
        <v>7907</v>
      </c>
      <c r="Q91" s="16">
        <v>107963</v>
      </c>
      <c r="R91" s="21" t="str">
        <f>IFERROR(_xlfn.XLOOKUP(LEFT(D91,4)*1,Linjelista!C:C,Linjelista!D:D),"")</f>
        <v>870</v>
      </c>
    </row>
    <row r="92" spans="1:18" x14ac:dyDescent="0.35">
      <c r="D92" t="s">
        <v>790</v>
      </c>
      <c r="E92" s="16">
        <v>4965</v>
      </c>
      <c r="F92" s="16">
        <v>5099</v>
      </c>
      <c r="G92" s="16">
        <v>5723</v>
      </c>
      <c r="H92" s="16">
        <v>7391</v>
      </c>
      <c r="I92" s="16">
        <v>6894</v>
      </c>
      <c r="J92" s="16">
        <v>7803</v>
      </c>
      <c r="K92" s="16">
        <v>7900</v>
      </c>
      <c r="L92" s="16">
        <v>11740</v>
      </c>
      <c r="M92" s="16">
        <v>9114</v>
      </c>
      <c r="N92" s="16">
        <v>8439</v>
      </c>
      <c r="O92" s="16">
        <v>7384</v>
      </c>
      <c r="P92" s="16">
        <v>7777</v>
      </c>
      <c r="Q92" s="16">
        <v>90229</v>
      </c>
      <c r="R92" s="21" t="str">
        <f>IFERROR(_xlfn.XLOOKUP(LEFT(D92,4)*1,Linjelista!C:C,Linjelista!D:D),"")</f>
        <v>871</v>
      </c>
    </row>
    <row r="93" spans="1:18" x14ac:dyDescent="0.35">
      <c r="C93" s="2" t="s">
        <v>139</v>
      </c>
      <c r="D93" s="2"/>
      <c r="E93" s="17">
        <v>184122</v>
      </c>
      <c r="F93" s="17">
        <v>175253</v>
      </c>
      <c r="G93" s="17">
        <v>195912</v>
      </c>
      <c r="H93" s="17">
        <v>197037</v>
      </c>
      <c r="I93" s="17">
        <v>199730</v>
      </c>
      <c r="J93" s="17">
        <v>189405</v>
      </c>
      <c r="K93" s="17">
        <v>200445</v>
      </c>
      <c r="L93" s="17">
        <v>218879</v>
      </c>
      <c r="M93" s="17">
        <v>228043</v>
      </c>
      <c r="N93" s="17">
        <v>225011</v>
      </c>
      <c r="O93" s="17">
        <v>202515</v>
      </c>
      <c r="P93" s="17">
        <v>177915</v>
      </c>
      <c r="Q93" s="17">
        <v>2394267</v>
      </c>
      <c r="R93" s="21" t="str">
        <f>IFERROR(_xlfn.XLOOKUP(LEFT(D93,4)*1,Linjelista!C:C,Linjelista!D:D),"")</f>
        <v/>
      </c>
    </row>
    <row r="94" spans="1:18" x14ac:dyDescent="0.35">
      <c r="A94" t="s">
        <v>172</v>
      </c>
      <c r="E94" s="16">
        <v>1231113</v>
      </c>
      <c r="F94" s="16">
        <v>1204863</v>
      </c>
      <c r="G94" s="16">
        <v>1325464</v>
      </c>
      <c r="H94" s="16">
        <v>1297116</v>
      </c>
      <c r="I94" s="16">
        <v>1328408</v>
      </c>
      <c r="J94" s="16">
        <v>1118179</v>
      </c>
      <c r="K94" s="16">
        <v>1068726</v>
      </c>
      <c r="L94" s="16">
        <v>1263310</v>
      </c>
      <c r="M94" s="16">
        <v>1441713</v>
      </c>
      <c r="N94" s="16">
        <v>1485695</v>
      </c>
      <c r="O94" s="16">
        <v>1396399</v>
      </c>
      <c r="P94" s="16">
        <v>1238662</v>
      </c>
      <c r="Q94" s="16">
        <v>15399648</v>
      </c>
      <c r="R94" s="21" t="str">
        <f>IFERROR(_xlfn.XLOOKUP(LEFT(D94,4)*1,Linjelista!C:C,Linjelista!D:D),"")</f>
        <v/>
      </c>
    </row>
    <row r="95" spans="1:18" x14ac:dyDescent="0.35">
      <c r="A95" t="s">
        <v>15</v>
      </c>
      <c r="B95" t="s">
        <v>70</v>
      </c>
      <c r="C95" t="s">
        <v>80</v>
      </c>
      <c r="D95" t="s">
        <v>797</v>
      </c>
      <c r="E95" s="16">
        <v>45</v>
      </c>
      <c r="F95" s="16">
        <v>46</v>
      </c>
      <c r="G95" s="16">
        <v>42</v>
      </c>
      <c r="H95" s="16">
        <v>43</v>
      </c>
      <c r="I95" s="16">
        <v>29</v>
      </c>
      <c r="J95" s="16">
        <v>54</v>
      </c>
      <c r="K95" s="16">
        <v>97</v>
      </c>
      <c r="L95" s="16">
        <v>52</v>
      </c>
      <c r="M95" s="16">
        <v>43</v>
      </c>
      <c r="N95" s="16">
        <v>46</v>
      </c>
      <c r="O95" s="16">
        <v>39</v>
      </c>
      <c r="P95" s="16">
        <v>40</v>
      </c>
      <c r="Q95" s="16">
        <v>576</v>
      </c>
      <c r="R95" s="21" t="str">
        <f>IFERROR(_xlfn.XLOOKUP(LEFT(D95,4)*1,Linjelista!C:C,Linjelista!D:D),"")</f>
        <v>TAXI</v>
      </c>
    </row>
    <row r="96" spans="1:18" x14ac:dyDescent="0.35">
      <c r="C96" s="2" t="s">
        <v>140</v>
      </c>
      <c r="D96" s="2"/>
      <c r="E96" s="17">
        <v>45</v>
      </c>
      <c r="F96" s="17">
        <v>46</v>
      </c>
      <c r="G96" s="17">
        <v>42</v>
      </c>
      <c r="H96" s="17">
        <v>43</v>
      </c>
      <c r="I96" s="17">
        <v>29</v>
      </c>
      <c r="J96" s="17">
        <v>54</v>
      </c>
      <c r="K96" s="17">
        <v>97</v>
      </c>
      <c r="L96" s="17">
        <v>52</v>
      </c>
      <c r="M96" s="17">
        <v>43</v>
      </c>
      <c r="N96" s="17">
        <v>46</v>
      </c>
      <c r="O96" s="17">
        <v>39</v>
      </c>
      <c r="P96" s="17">
        <v>40</v>
      </c>
      <c r="Q96" s="17">
        <v>576</v>
      </c>
      <c r="R96" s="21" t="str">
        <f>IFERROR(_xlfn.XLOOKUP(LEFT(D96,4)*1,Linjelista!C:C,Linjelista!D:D),"")</f>
        <v/>
      </c>
    </row>
    <row r="97" spans="3:18" x14ac:dyDescent="0.35">
      <c r="C97" t="s">
        <v>81</v>
      </c>
      <c r="D97" t="s">
        <v>798</v>
      </c>
      <c r="E97" s="16">
        <v>98</v>
      </c>
      <c r="F97" s="16">
        <v>68</v>
      </c>
      <c r="G97" s="16">
        <v>62</v>
      </c>
      <c r="H97" s="16">
        <v>81</v>
      </c>
      <c r="I97" s="16">
        <v>119</v>
      </c>
      <c r="J97" s="16">
        <v>122</v>
      </c>
      <c r="K97" s="16">
        <v>157</v>
      </c>
      <c r="L97" s="16">
        <v>137</v>
      </c>
      <c r="M97" s="16">
        <v>111</v>
      </c>
      <c r="N97" s="16">
        <v>98</v>
      </c>
      <c r="O97" s="16">
        <v>71</v>
      </c>
      <c r="P97" s="16">
        <v>74</v>
      </c>
      <c r="Q97" s="16">
        <v>1198</v>
      </c>
      <c r="R97" s="21" t="str">
        <f>IFERROR(_xlfn.XLOOKUP(LEFT(D97,4)*1,Linjelista!C:C,Linjelista!D:D),"")</f>
        <v>TAXI</v>
      </c>
    </row>
    <row r="98" spans="3:18" x14ac:dyDescent="0.35">
      <c r="C98" s="2" t="s">
        <v>141</v>
      </c>
      <c r="D98" s="2"/>
      <c r="E98" s="17">
        <v>98</v>
      </c>
      <c r="F98" s="17">
        <v>68</v>
      </c>
      <c r="G98" s="17">
        <v>62</v>
      </c>
      <c r="H98" s="17">
        <v>81</v>
      </c>
      <c r="I98" s="17">
        <v>119</v>
      </c>
      <c r="J98" s="17">
        <v>122</v>
      </c>
      <c r="K98" s="17">
        <v>157</v>
      </c>
      <c r="L98" s="17">
        <v>137</v>
      </c>
      <c r="M98" s="17">
        <v>111</v>
      </c>
      <c r="N98" s="17">
        <v>98</v>
      </c>
      <c r="O98" s="17">
        <v>71</v>
      </c>
      <c r="P98" s="17">
        <v>74</v>
      </c>
      <c r="Q98" s="17">
        <v>1198</v>
      </c>
      <c r="R98" s="21" t="str">
        <f>IFERROR(_xlfn.XLOOKUP(LEFT(D98,4)*1,Linjelista!C:C,Linjelista!D:D),"")</f>
        <v/>
      </c>
    </row>
    <row r="99" spans="3:18" x14ac:dyDescent="0.35">
      <c r="C99" t="s">
        <v>82</v>
      </c>
      <c r="D99" t="s">
        <v>799</v>
      </c>
      <c r="E99" s="16">
        <v>53</v>
      </c>
      <c r="F99" s="16">
        <v>66</v>
      </c>
      <c r="G99" s="16">
        <v>78</v>
      </c>
      <c r="H99" s="16">
        <v>81</v>
      </c>
      <c r="I99" s="16">
        <v>76</v>
      </c>
      <c r="J99" s="16">
        <v>92</v>
      </c>
      <c r="K99" s="16">
        <v>45</v>
      </c>
      <c r="L99" s="16">
        <v>44</v>
      </c>
      <c r="M99" s="16">
        <v>72</v>
      </c>
      <c r="N99" s="16">
        <v>60</v>
      </c>
      <c r="O99" s="16">
        <v>67</v>
      </c>
      <c r="P99" s="16">
        <v>56</v>
      </c>
      <c r="Q99" s="16">
        <v>790</v>
      </c>
      <c r="R99" s="21" t="str">
        <f>IFERROR(_xlfn.XLOOKUP(LEFT(D99,4)*1,Linjelista!C:C,Linjelista!D:D),"")</f>
        <v>TAXI</v>
      </c>
    </row>
    <row r="100" spans="3:18" x14ac:dyDescent="0.35">
      <c r="C100" s="2" t="s">
        <v>142</v>
      </c>
      <c r="D100" s="2"/>
      <c r="E100" s="17">
        <v>53</v>
      </c>
      <c r="F100" s="17">
        <v>66</v>
      </c>
      <c r="G100" s="17">
        <v>78</v>
      </c>
      <c r="H100" s="17">
        <v>81</v>
      </c>
      <c r="I100" s="17">
        <v>76</v>
      </c>
      <c r="J100" s="17">
        <v>92</v>
      </c>
      <c r="K100" s="17">
        <v>45</v>
      </c>
      <c r="L100" s="17">
        <v>44</v>
      </c>
      <c r="M100" s="17">
        <v>72</v>
      </c>
      <c r="N100" s="17">
        <v>60</v>
      </c>
      <c r="O100" s="17">
        <v>67</v>
      </c>
      <c r="P100" s="17">
        <v>56</v>
      </c>
      <c r="Q100" s="17">
        <v>790</v>
      </c>
      <c r="R100" s="21" t="str">
        <f>IFERROR(_xlfn.XLOOKUP(LEFT(D100,4)*1,Linjelista!C:C,Linjelista!D:D),"")</f>
        <v/>
      </c>
    </row>
    <row r="101" spans="3:18" x14ac:dyDescent="0.35">
      <c r="C101" t="s">
        <v>83</v>
      </c>
      <c r="D101" t="s">
        <v>800</v>
      </c>
      <c r="E101" s="16">
        <v>72</v>
      </c>
      <c r="F101" s="16">
        <v>72</v>
      </c>
      <c r="G101" s="16">
        <v>103</v>
      </c>
      <c r="H101" s="16">
        <v>111</v>
      </c>
      <c r="I101" s="16">
        <v>90</v>
      </c>
      <c r="J101" s="16">
        <v>98</v>
      </c>
      <c r="K101" s="16">
        <v>198</v>
      </c>
      <c r="L101" s="16">
        <v>87</v>
      </c>
      <c r="M101" s="16">
        <v>83</v>
      </c>
      <c r="N101" s="16">
        <v>73</v>
      </c>
      <c r="O101" s="16">
        <v>79</v>
      </c>
      <c r="P101" s="16">
        <v>58</v>
      </c>
      <c r="Q101" s="16">
        <v>1124</v>
      </c>
      <c r="R101" s="21" t="str">
        <f>IFERROR(_xlfn.XLOOKUP(LEFT(D101,4)*1,Linjelista!C:C,Linjelista!D:D),"")</f>
        <v>TAXI</v>
      </c>
    </row>
    <row r="102" spans="3:18" x14ac:dyDescent="0.35">
      <c r="C102" s="2" t="s">
        <v>143</v>
      </c>
      <c r="D102" s="2"/>
      <c r="E102" s="17">
        <v>72</v>
      </c>
      <c r="F102" s="17">
        <v>72</v>
      </c>
      <c r="G102" s="17">
        <v>103</v>
      </c>
      <c r="H102" s="17">
        <v>111</v>
      </c>
      <c r="I102" s="17">
        <v>90</v>
      </c>
      <c r="J102" s="17">
        <v>98</v>
      </c>
      <c r="K102" s="17">
        <v>198</v>
      </c>
      <c r="L102" s="17">
        <v>87</v>
      </c>
      <c r="M102" s="17">
        <v>83</v>
      </c>
      <c r="N102" s="17">
        <v>73</v>
      </c>
      <c r="O102" s="17">
        <v>79</v>
      </c>
      <c r="P102" s="17">
        <v>58</v>
      </c>
      <c r="Q102" s="17">
        <v>1124</v>
      </c>
      <c r="R102" s="21" t="str">
        <f>IFERROR(_xlfn.XLOOKUP(LEFT(D102,4)*1,Linjelista!C:C,Linjelista!D:D),"")</f>
        <v/>
      </c>
    </row>
    <row r="103" spans="3:18" x14ac:dyDescent="0.35">
      <c r="C103" t="s">
        <v>84</v>
      </c>
      <c r="D103" t="s">
        <v>801</v>
      </c>
      <c r="E103" s="16">
        <v>32</v>
      </c>
      <c r="F103" s="16">
        <v>72</v>
      </c>
      <c r="G103" s="16">
        <v>56</v>
      </c>
      <c r="H103" s="16">
        <v>50</v>
      </c>
      <c r="I103" s="16">
        <v>75</v>
      </c>
      <c r="J103" s="16">
        <v>46</v>
      </c>
      <c r="K103" s="16">
        <v>141</v>
      </c>
      <c r="L103" s="16">
        <v>85</v>
      </c>
      <c r="M103" s="16">
        <v>55</v>
      </c>
      <c r="N103" s="16">
        <v>48</v>
      </c>
      <c r="O103" s="16">
        <v>42</v>
      </c>
      <c r="P103" s="16">
        <v>25</v>
      </c>
      <c r="Q103" s="16">
        <v>727</v>
      </c>
      <c r="R103" s="21" t="str">
        <f>IFERROR(_xlfn.XLOOKUP(LEFT(D103,4)*1,Linjelista!C:C,Linjelista!D:D),"")</f>
        <v>TAXI</v>
      </c>
    </row>
    <row r="104" spans="3:18" x14ac:dyDescent="0.35">
      <c r="C104" s="2" t="s">
        <v>144</v>
      </c>
      <c r="D104" s="2"/>
      <c r="E104" s="17">
        <v>32</v>
      </c>
      <c r="F104" s="17">
        <v>72</v>
      </c>
      <c r="G104" s="17">
        <v>56</v>
      </c>
      <c r="H104" s="17">
        <v>50</v>
      </c>
      <c r="I104" s="17">
        <v>75</v>
      </c>
      <c r="J104" s="17">
        <v>46</v>
      </c>
      <c r="K104" s="17">
        <v>141</v>
      </c>
      <c r="L104" s="17">
        <v>85</v>
      </c>
      <c r="M104" s="17">
        <v>55</v>
      </c>
      <c r="N104" s="17">
        <v>48</v>
      </c>
      <c r="O104" s="17">
        <v>42</v>
      </c>
      <c r="P104" s="17">
        <v>25</v>
      </c>
      <c r="Q104" s="17">
        <v>727</v>
      </c>
      <c r="R104" s="21" t="str">
        <f>IFERROR(_xlfn.XLOOKUP(LEFT(D104,4)*1,Linjelista!C:C,Linjelista!D:D),"")</f>
        <v/>
      </c>
    </row>
    <row r="105" spans="3:18" x14ac:dyDescent="0.35">
      <c r="C105" t="s">
        <v>85</v>
      </c>
      <c r="D105" t="s">
        <v>802</v>
      </c>
      <c r="E105" s="16">
        <v>169</v>
      </c>
      <c r="F105" s="16">
        <v>145</v>
      </c>
      <c r="G105" s="16">
        <v>193</v>
      </c>
      <c r="H105" s="16">
        <v>212</v>
      </c>
      <c r="I105" s="16">
        <v>175</v>
      </c>
      <c r="J105" s="16">
        <v>151</v>
      </c>
      <c r="K105" s="16">
        <v>215</v>
      </c>
      <c r="L105" s="16">
        <v>187</v>
      </c>
      <c r="M105" s="16">
        <v>160</v>
      </c>
      <c r="N105" s="16">
        <v>192</v>
      </c>
      <c r="O105" s="16">
        <v>174</v>
      </c>
      <c r="P105" s="16">
        <v>119</v>
      </c>
      <c r="Q105" s="16">
        <v>2092</v>
      </c>
      <c r="R105" s="21" t="str">
        <f>IFERROR(_xlfn.XLOOKUP(LEFT(D105,4)*1,Linjelista!C:C,Linjelista!D:D),"")</f>
        <v>TAXI</v>
      </c>
    </row>
    <row r="106" spans="3:18" x14ac:dyDescent="0.35">
      <c r="C106" s="2" t="s">
        <v>145</v>
      </c>
      <c r="D106" s="2"/>
      <c r="E106" s="17">
        <v>169</v>
      </c>
      <c r="F106" s="17">
        <v>145</v>
      </c>
      <c r="G106" s="17">
        <v>193</v>
      </c>
      <c r="H106" s="17">
        <v>212</v>
      </c>
      <c r="I106" s="17">
        <v>175</v>
      </c>
      <c r="J106" s="17">
        <v>151</v>
      </c>
      <c r="K106" s="17">
        <v>215</v>
      </c>
      <c r="L106" s="17">
        <v>187</v>
      </c>
      <c r="M106" s="17">
        <v>160</v>
      </c>
      <c r="N106" s="17">
        <v>192</v>
      </c>
      <c r="O106" s="17">
        <v>174</v>
      </c>
      <c r="P106" s="17">
        <v>119</v>
      </c>
      <c r="Q106" s="17">
        <v>2092</v>
      </c>
      <c r="R106" s="21" t="str">
        <f>IFERROR(_xlfn.XLOOKUP(LEFT(D106,4)*1,Linjelista!C:C,Linjelista!D:D),"")</f>
        <v/>
      </c>
    </row>
    <row r="107" spans="3:18" x14ac:dyDescent="0.35">
      <c r="C107" t="s">
        <v>86</v>
      </c>
      <c r="D107" t="s">
        <v>803</v>
      </c>
      <c r="E107" s="16">
        <v>191</v>
      </c>
      <c r="F107" s="16">
        <v>168</v>
      </c>
      <c r="G107" s="16">
        <v>153</v>
      </c>
      <c r="H107" s="16">
        <v>143</v>
      </c>
      <c r="I107" s="16">
        <v>119</v>
      </c>
      <c r="J107" s="16">
        <v>102</v>
      </c>
      <c r="K107" s="16">
        <v>97</v>
      </c>
      <c r="L107" s="16">
        <v>105</v>
      </c>
      <c r="M107" s="16">
        <v>140</v>
      </c>
      <c r="N107" s="16">
        <v>141</v>
      </c>
      <c r="O107" s="16">
        <v>120</v>
      </c>
      <c r="P107" s="16">
        <v>93</v>
      </c>
      <c r="Q107" s="16">
        <v>1572</v>
      </c>
      <c r="R107" s="21" t="str">
        <f>IFERROR(_xlfn.XLOOKUP(LEFT(D107,4)*1,Linjelista!C:C,Linjelista!D:D),"")</f>
        <v>TAXI</v>
      </c>
    </row>
    <row r="108" spans="3:18" x14ac:dyDescent="0.35">
      <c r="C108" s="2" t="s">
        <v>146</v>
      </c>
      <c r="D108" s="2"/>
      <c r="E108" s="17">
        <v>191</v>
      </c>
      <c r="F108" s="17">
        <v>168</v>
      </c>
      <c r="G108" s="17">
        <v>153</v>
      </c>
      <c r="H108" s="17">
        <v>143</v>
      </c>
      <c r="I108" s="17">
        <v>119</v>
      </c>
      <c r="J108" s="17">
        <v>102</v>
      </c>
      <c r="K108" s="17">
        <v>97</v>
      </c>
      <c r="L108" s="17">
        <v>105</v>
      </c>
      <c r="M108" s="17">
        <v>140</v>
      </c>
      <c r="N108" s="17">
        <v>141</v>
      </c>
      <c r="O108" s="17">
        <v>120</v>
      </c>
      <c r="P108" s="17">
        <v>93</v>
      </c>
      <c r="Q108" s="17">
        <v>1572</v>
      </c>
      <c r="R108" s="21" t="str">
        <f>IFERROR(_xlfn.XLOOKUP(LEFT(D108,4)*1,Linjelista!C:C,Linjelista!D:D),"")</f>
        <v/>
      </c>
    </row>
    <row r="109" spans="3:18" x14ac:dyDescent="0.35">
      <c r="C109" t="s">
        <v>87</v>
      </c>
      <c r="D109" t="s">
        <v>804</v>
      </c>
      <c r="E109" s="16">
        <v>17</v>
      </c>
      <c r="F109" s="16">
        <v>19</v>
      </c>
      <c r="G109" s="16">
        <v>6</v>
      </c>
      <c r="H109" s="16">
        <v>9</v>
      </c>
      <c r="I109" s="16">
        <v>8</v>
      </c>
      <c r="J109" s="16">
        <v>19</v>
      </c>
      <c r="K109" s="16">
        <v>18</v>
      </c>
      <c r="L109" s="16">
        <v>24</v>
      </c>
      <c r="M109" s="16">
        <v>12</v>
      </c>
      <c r="N109" s="16">
        <v>24</v>
      </c>
      <c r="O109" s="16">
        <v>17</v>
      </c>
      <c r="P109" s="16">
        <v>15</v>
      </c>
      <c r="Q109" s="16">
        <v>188</v>
      </c>
      <c r="R109" s="21" t="str">
        <f>IFERROR(_xlfn.XLOOKUP(LEFT(D109,4)*1,Linjelista!C:C,Linjelista!D:D),"")</f>
        <v>TAXI</v>
      </c>
    </row>
    <row r="110" spans="3:18" x14ac:dyDescent="0.35">
      <c r="C110" s="2" t="s">
        <v>147</v>
      </c>
      <c r="D110" s="2"/>
      <c r="E110" s="17">
        <v>17</v>
      </c>
      <c r="F110" s="17">
        <v>19</v>
      </c>
      <c r="G110" s="17">
        <v>6</v>
      </c>
      <c r="H110" s="17">
        <v>9</v>
      </c>
      <c r="I110" s="17">
        <v>8</v>
      </c>
      <c r="J110" s="17">
        <v>19</v>
      </c>
      <c r="K110" s="17">
        <v>18</v>
      </c>
      <c r="L110" s="17">
        <v>24</v>
      </c>
      <c r="M110" s="17">
        <v>12</v>
      </c>
      <c r="N110" s="17">
        <v>24</v>
      </c>
      <c r="O110" s="17">
        <v>17</v>
      </c>
      <c r="P110" s="17">
        <v>15</v>
      </c>
      <c r="Q110" s="17">
        <v>188</v>
      </c>
      <c r="R110" s="21" t="str">
        <f>IFERROR(_xlfn.XLOOKUP(LEFT(D110,4)*1,Linjelista!C:C,Linjelista!D:D),"")</f>
        <v/>
      </c>
    </row>
    <row r="111" spans="3:18" x14ac:dyDescent="0.35">
      <c r="C111" t="s">
        <v>88</v>
      </c>
      <c r="D111" t="s">
        <v>805</v>
      </c>
      <c r="E111" s="16">
        <v>392</v>
      </c>
      <c r="F111" s="16">
        <v>395</v>
      </c>
      <c r="G111" s="16">
        <v>409</v>
      </c>
      <c r="H111" s="16">
        <v>351</v>
      </c>
      <c r="I111" s="16">
        <v>425</v>
      </c>
      <c r="J111" s="16">
        <v>454</v>
      </c>
      <c r="K111" s="16">
        <v>645</v>
      </c>
      <c r="L111" s="16">
        <v>445</v>
      </c>
      <c r="M111" s="16">
        <v>450</v>
      </c>
      <c r="N111" s="16">
        <v>509</v>
      </c>
      <c r="O111" s="16">
        <v>387</v>
      </c>
      <c r="P111" s="16">
        <v>359</v>
      </c>
      <c r="Q111" s="16">
        <v>5221</v>
      </c>
      <c r="R111" s="21" t="str">
        <f>IFERROR(_xlfn.XLOOKUP(LEFT(D111,4)*1,Linjelista!C:C,Linjelista!D:D),"")</f>
        <v>TAXI</v>
      </c>
    </row>
    <row r="112" spans="3:18" x14ac:dyDescent="0.35">
      <c r="C112" s="2" t="s">
        <v>148</v>
      </c>
      <c r="D112" s="2"/>
      <c r="E112" s="17">
        <v>392</v>
      </c>
      <c r="F112" s="17">
        <v>395</v>
      </c>
      <c r="G112" s="17">
        <v>409</v>
      </c>
      <c r="H112" s="17">
        <v>351</v>
      </c>
      <c r="I112" s="17">
        <v>425</v>
      </c>
      <c r="J112" s="17">
        <v>454</v>
      </c>
      <c r="K112" s="17">
        <v>645</v>
      </c>
      <c r="L112" s="17">
        <v>445</v>
      </c>
      <c r="M112" s="17">
        <v>450</v>
      </c>
      <c r="N112" s="17">
        <v>509</v>
      </c>
      <c r="O112" s="17">
        <v>387</v>
      </c>
      <c r="P112" s="17">
        <v>359</v>
      </c>
      <c r="Q112" s="17">
        <v>5221</v>
      </c>
      <c r="R112" s="21" t="str">
        <f>IFERROR(_xlfn.XLOOKUP(LEFT(D112,4)*1,Linjelista!C:C,Linjelista!D:D),"")</f>
        <v/>
      </c>
    </row>
    <row r="113" spans="2:18" x14ac:dyDescent="0.35">
      <c r="C113" t="s">
        <v>89</v>
      </c>
      <c r="D113" t="s">
        <v>806</v>
      </c>
      <c r="E113" s="16">
        <v>211</v>
      </c>
      <c r="F113" s="16">
        <v>204</v>
      </c>
      <c r="G113" s="16">
        <v>224</v>
      </c>
      <c r="H113" s="16">
        <v>247</v>
      </c>
      <c r="I113" s="16">
        <v>284</v>
      </c>
      <c r="J113" s="16">
        <v>320</v>
      </c>
      <c r="K113" s="16">
        <v>448</v>
      </c>
      <c r="L113" s="16">
        <v>349</v>
      </c>
      <c r="M113" s="16">
        <v>284</v>
      </c>
      <c r="N113" s="16">
        <v>272</v>
      </c>
      <c r="O113" s="16">
        <v>232</v>
      </c>
      <c r="P113" s="16">
        <v>252</v>
      </c>
      <c r="Q113" s="16">
        <v>3327</v>
      </c>
      <c r="R113" s="21" t="str">
        <f>IFERROR(_xlfn.XLOOKUP(LEFT(D113,4)*1,Linjelista!C:C,Linjelista!D:D),"")</f>
        <v>TAXI</v>
      </c>
    </row>
    <row r="114" spans="2:18" x14ac:dyDescent="0.35">
      <c r="C114" s="2" t="s">
        <v>149</v>
      </c>
      <c r="D114" s="2"/>
      <c r="E114" s="17">
        <v>211</v>
      </c>
      <c r="F114" s="17">
        <v>204</v>
      </c>
      <c r="G114" s="17">
        <v>224</v>
      </c>
      <c r="H114" s="17">
        <v>247</v>
      </c>
      <c r="I114" s="17">
        <v>284</v>
      </c>
      <c r="J114" s="17">
        <v>320</v>
      </c>
      <c r="K114" s="17">
        <v>448</v>
      </c>
      <c r="L114" s="17">
        <v>349</v>
      </c>
      <c r="M114" s="17">
        <v>284</v>
      </c>
      <c r="N114" s="17">
        <v>272</v>
      </c>
      <c r="O114" s="17">
        <v>232</v>
      </c>
      <c r="P114" s="17">
        <v>252</v>
      </c>
      <c r="Q114" s="17">
        <v>3327</v>
      </c>
      <c r="R114" s="21" t="str">
        <f>IFERROR(_xlfn.XLOOKUP(LEFT(D114,4)*1,Linjelista!C:C,Linjelista!D:D),"")</f>
        <v/>
      </c>
    </row>
    <row r="115" spans="2:18" x14ac:dyDescent="0.35">
      <c r="C115" t="s">
        <v>90</v>
      </c>
      <c r="D115" t="s">
        <v>807</v>
      </c>
      <c r="E115" s="16">
        <v>172</v>
      </c>
      <c r="F115" s="16">
        <v>207</v>
      </c>
      <c r="G115" s="16">
        <v>238</v>
      </c>
      <c r="H115" s="16">
        <v>252</v>
      </c>
      <c r="I115" s="16">
        <v>222</v>
      </c>
      <c r="J115" s="16">
        <v>176</v>
      </c>
      <c r="K115" s="16">
        <v>207</v>
      </c>
      <c r="L115" s="16">
        <v>184</v>
      </c>
      <c r="M115" s="16">
        <v>229</v>
      </c>
      <c r="N115" s="16">
        <v>262</v>
      </c>
      <c r="O115" s="16">
        <v>200</v>
      </c>
      <c r="P115" s="16">
        <v>183</v>
      </c>
      <c r="Q115" s="16">
        <v>2532</v>
      </c>
      <c r="R115" s="21" t="str">
        <f>IFERROR(_xlfn.XLOOKUP(LEFT(D115,4)*1,Linjelista!C:C,Linjelista!D:D),"")</f>
        <v>TAXI</v>
      </c>
    </row>
    <row r="116" spans="2:18" x14ac:dyDescent="0.35">
      <c r="C116" s="2" t="s">
        <v>150</v>
      </c>
      <c r="D116" s="2"/>
      <c r="E116" s="17">
        <v>172</v>
      </c>
      <c r="F116" s="17">
        <v>207</v>
      </c>
      <c r="G116" s="17">
        <v>238</v>
      </c>
      <c r="H116" s="17">
        <v>252</v>
      </c>
      <c r="I116" s="17">
        <v>222</v>
      </c>
      <c r="J116" s="17">
        <v>176</v>
      </c>
      <c r="K116" s="17">
        <v>207</v>
      </c>
      <c r="L116" s="17">
        <v>184</v>
      </c>
      <c r="M116" s="17">
        <v>229</v>
      </c>
      <c r="N116" s="17">
        <v>262</v>
      </c>
      <c r="O116" s="17">
        <v>200</v>
      </c>
      <c r="P116" s="17">
        <v>183</v>
      </c>
      <c r="Q116" s="17">
        <v>2532</v>
      </c>
      <c r="R116" s="21" t="str">
        <f>IFERROR(_xlfn.XLOOKUP(LEFT(D116,4)*1,Linjelista!C:C,Linjelista!D:D),"")</f>
        <v/>
      </c>
    </row>
    <row r="117" spans="2:18" x14ac:dyDescent="0.35">
      <c r="C117" t="s">
        <v>91</v>
      </c>
      <c r="D117" t="s">
        <v>808</v>
      </c>
      <c r="E117" s="16">
        <v>210</v>
      </c>
      <c r="F117" s="16">
        <v>209</v>
      </c>
      <c r="G117" s="16">
        <v>260</v>
      </c>
      <c r="H117" s="16">
        <v>270</v>
      </c>
      <c r="I117" s="16">
        <v>336</v>
      </c>
      <c r="J117" s="16">
        <v>215</v>
      </c>
      <c r="K117" s="16">
        <v>280</v>
      </c>
      <c r="L117" s="16">
        <v>198</v>
      </c>
      <c r="M117" s="16">
        <v>289</v>
      </c>
      <c r="N117" s="16">
        <v>296</v>
      </c>
      <c r="O117" s="16">
        <v>219</v>
      </c>
      <c r="P117" s="16">
        <v>255</v>
      </c>
      <c r="Q117" s="16">
        <v>3037</v>
      </c>
      <c r="R117" s="21" t="str">
        <f>IFERROR(_xlfn.XLOOKUP(LEFT(D117,4)*1,Linjelista!C:C,Linjelista!D:D),"")</f>
        <v>TAXI</v>
      </c>
    </row>
    <row r="118" spans="2:18" x14ac:dyDescent="0.35">
      <c r="C118" s="2" t="s">
        <v>151</v>
      </c>
      <c r="D118" s="2"/>
      <c r="E118" s="17">
        <v>210</v>
      </c>
      <c r="F118" s="17">
        <v>209</v>
      </c>
      <c r="G118" s="17">
        <v>260</v>
      </c>
      <c r="H118" s="17">
        <v>270</v>
      </c>
      <c r="I118" s="17">
        <v>336</v>
      </c>
      <c r="J118" s="17">
        <v>215</v>
      </c>
      <c r="K118" s="17">
        <v>280</v>
      </c>
      <c r="L118" s="17">
        <v>198</v>
      </c>
      <c r="M118" s="17">
        <v>289</v>
      </c>
      <c r="N118" s="17">
        <v>296</v>
      </c>
      <c r="O118" s="17">
        <v>219</v>
      </c>
      <c r="P118" s="17">
        <v>255</v>
      </c>
      <c r="Q118" s="17">
        <v>3037</v>
      </c>
      <c r="R118" s="21" t="str">
        <f>IFERROR(_xlfn.XLOOKUP(LEFT(D118,4)*1,Linjelista!C:C,Linjelista!D:D),"")</f>
        <v/>
      </c>
    </row>
    <row r="119" spans="2:18" x14ac:dyDescent="0.35">
      <c r="C119" t="s">
        <v>92</v>
      </c>
      <c r="D119" t="s">
        <v>809</v>
      </c>
      <c r="E119" s="16">
        <v>148</v>
      </c>
      <c r="F119" s="16">
        <v>135</v>
      </c>
      <c r="G119" s="16">
        <v>143</v>
      </c>
      <c r="H119" s="16">
        <v>169</v>
      </c>
      <c r="I119" s="16">
        <v>143</v>
      </c>
      <c r="J119" s="16">
        <v>162</v>
      </c>
      <c r="K119" s="16">
        <v>150</v>
      </c>
      <c r="L119" s="16">
        <v>132</v>
      </c>
      <c r="M119" s="16">
        <v>152</v>
      </c>
      <c r="N119" s="16">
        <v>215</v>
      </c>
      <c r="O119" s="16">
        <v>185</v>
      </c>
      <c r="P119" s="16">
        <v>143</v>
      </c>
      <c r="Q119" s="16">
        <v>1877</v>
      </c>
      <c r="R119" s="21" t="str">
        <f>IFERROR(_xlfn.XLOOKUP(LEFT(D119,4)*1,Linjelista!C:C,Linjelista!D:D),"")</f>
        <v>TAXI</v>
      </c>
    </row>
    <row r="120" spans="2:18" x14ac:dyDescent="0.35">
      <c r="C120" s="2" t="s">
        <v>152</v>
      </c>
      <c r="D120" s="2"/>
      <c r="E120" s="17">
        <v>148</v>
      </c>
      <c r="F120" s="17">
        <v>135</v>
      </c>
      <c r="G120" s="17">
        <v>143</v>
      </c>
      <c r="H120" s="17">
        <v>169</v>
      </c>
      <c r="I120" s="17">
        <v>143</v>
      </c>
      <c r="J120" s="17">
        <v>162</v>
      </c>
      <c r="K120" s="17">
        <v>150</v>
      </c>
      <c r="L120" s="17">
        <v>132</v>
      </c>
      <c r="M120" s="17">
        <v>152</v>
      </c>
      <c r="N120" s="17">
        <v>215</v>
      </c>
      <c r="O120" s="17">
        <v>185</v>
      </c>
      <c r="P120" s="17">
        <v>143</v>
      </c>
      <c r="Q120" s="17">
        <v>1877</v>
      </c>
      <c r="R120" s="21" t="str">
        <f>IFERROR(_xlfn.XLOOKUP(LEFT(D120,4)*1,Linjelista!C:C,Linjelista!D:D),"")</f>
        <v/>
      </c>
    </row>
    <row r="121" spans="2:18" x14ac:dyDescent="0.35">
      <c r="C121" t="s">
        <v>93</v>
      </c>
      <c r="D121" t="s">
        <v>810</v>
      </c>
      <c r="E121" s="16">
        <v>45</v>
      </c>
      <c r="F121" s="16">
        <v>44</v>
      </c>
      <c r="G121" s="16">
        <v>63</v>
      </c>
      <c r="H121" s="16">
        <v>50</v>
      </c>
      <c r="I121" s="16">
        <v>66</v>
      </c>
      <c r="J121" s="16">
        <v>77</v>
      </c>
      <c r="K121" s="16">
        <v>89</v>
      </c>
      <c r="L121" s="16">
        <v>65</v>
      </c>
      <c r="M121" s="16">
        <v>77</v>
      </c>
      <c r="N121" s="16">
        <v>71</v>
      </c>
      <c r="O121" s="16">
        <v>65</v>
      </c>
      <c r="P121" s="16">
        <v>80</v>
      </c>
      <c r="Q121" s="16">
        <v>792</v>
      </c>
      <c r="R121" s="21" t="str">
        <f>IFERROR(_xlfn.XLOOKUP(LEFT(D121,4)*1,Linjelista!C:C,Linjelista!D:D),"")</f>
        <v>TAXI</v>
      </c>
    </row>
    <row r="122" spans="2:18" x14ac:dyDescent="0.35">
      <c r="C122" s="2" t="s">
        <v>153</v>
      </c>
      <c r="D122" s="2"/>
      <c r="E122" s="17">
        <v>45</v>
      </c>
      <c r="F122" s="17">
        <v>44</v>
      </c>
      <c r="G122" s="17">
        <v>63</v>
      </c>
      <c r="H122" s="17">
        <v>50</v>
      </c>
      <c r="I122" s="17">
        <v>66</v>
      </c>
      <c r="J122" s="17">
        <v>77</v>
      </c>
      <c r="K122" s="17">
        <v>89</v>
      </c>
      <c r="L122" s="17">
        <v>65</v>
      </c>
      <c r="M122" s="17">
        <v>77</v>
      </c>
      <c r="N122" s="17">
        <v>71</v>
      </c>
      <c r="O122" s="17">
        <v>65</v>
      </c>
      <c r="P122" s="17">
        <v>80</v>
      </c>
      <c r="Q122" s="17">
        <v>792</v>
      </c>
      <c r="R122" s="21" t="str">
        <f>IFERROR(_xlfn.XLOOKUP(LEFT(D122,4)*1,Linjelista!C:C,Linjelista!D:D),"")</f>
        <v/>
      </c>
    </row>
    <row r="123" spans="2:18" x14ac:dyDescent="0.35">
      <c r="B123" t="s">
        <v>13</v>
      </c>
      <c r="C123" t="s">
        <v>27</v>
      </c>
      <c r="D123" t="s">
        <v>811</v>
      </c>
      <c r="E123" s="16">
        <v>58</v>
      </c>
      <c r="F123" s="16">
        <v>31</v>
      </c>
      <c r="G123" s="16">
        <v>53</v>
      </c>
      <c r="H123" s="16">
        <v>43</v>
      </c>
      <c r="I123" s="16">
        <v>63</v>
      </c>
      <c r="J123" s="16">
        <v>26</v>
      </c>
      <c r="K123" s="16"/>
      <c r="L123" s="16"/>
      <c r="M123" s="16"/>
      <c r="N123" s="16"/>
      <c r="O123" s="16"/>
      <c r="P123" s="16"/>
      <c r="Q123" s="16">
        <v>274</v>
      </c>
      <c r="R123" s="21">
        <v>640</v>
      </c>
    </row>
    <row r="124" spans="2:18" x14ac:dyDescent="0.35">
      <c r="D124" t="s">
        <v>812</v>
      </c>
      <c r="E124" s="16"/>
      <c r="F124" s="16"/>
      <c r="G124" s="16"/>
      <c r="H124" s="16">
        <v>1</v>
      </c>
      <c r="I124" s="16"/>
      <c r="J124" s="16"/>
      <c r="K124" s="16"/>
      <c r="L124" s="16"/>
      <c r="M124" s="16"/>
      <c r="N124" s="16">
        <v>6</v>
      </c>
      <c r="O124" s="16"/>
      <c r="P124" s="16">
        <v>1</v>
      </c>
      <c r="Q124" s="16">
        <v>8</v>
      </c>
      <c r="R124" s="21" t="str">
        <f>IFERROR(_xlfn.XLOOKUP(LEFT(D124,4)*1,Linjelista!C:C,Linjelista!D:D),"")</f>
        <v>718</v>
      </c>
    </row>
    <row r="125" spans="2:18" x14ac:dyDescent="0.35">
      <c r="D125" t="s">
        <v>1186</v>
      </c>
      <c r="E125" s="16">
        <v>5</v>
      </c>
      <c r="F125" s="16">
        <v>4</v>
      </c>
      <c r="G125" s="16">
        <v>14</v>
      </c>
      <c r="H125" s="16">
        <v>36</v>
      </c>
      <c r="I125" s="16">
        <v>25</v>
      </c>
      <c r="J125" s="16">
        <v>24</v>
      </c>
      <c r="K125" s="16">
        <v>15</v>
      </c>
      <c r="L125" s="16">
        <v>12</v>
      </c>
      <c r="M125" s="16">
        <v>6</v>
      </c>
      <c r="N125" s="16">
        <v>7</v>
      </c>
      <c r="O125" s="16">
        <v>16</v>
      </c>
      <c r="P125" s="16">
        <v>14</v>
      </c>
      <c r="Q125" s="16">
        <v>178</v>
      </c>
      <c r="R125" s="21" t="str">
        <f>IFERROR(_xlfn.XLOOKUP(LEFT(D125,4)*1,Linjelista!C:C,Linjelista!D:D),"")</f>
        <v>721</v>
      </c>
    </row>
    <row r="126" spans="2:18" x14ac:dyDescent="0.35">
      <c r="D126" t="s">
        <v>1218</v>
      </c>
      <c r="E126" s="16"/>
      <c r="F126" s="16"/>
      <c r="G126" s="16">
        <v>2</v>
      </c>
      <c r="H126" s="16"/>
      <c r="I126" s="16"/>
      <c r="J126" s="16">
        <v>1</v>
      </c>
      <c r="K126" s="16">
        <v>35</v>
      </c>
      <c r="L126" s="16">
        <v>14</v>
      </c>
      <c r="M126" s="16">
        <v>4</v>
      </c>
      <c r="N126" s="16"/>
      <c r="O126" s="16">
        <v>6</v>
      </c>
      <c r="P126" s="16"/>
      <c r="Q126" s="16">
        <v>62</v>
      </c>
      <c r="R126" s="21" t="str">
        <f>IFERROR(_xlfn.XLOOKUP(LEFT(D126,4)*1,Linjelista!C:C,Linjelista!D:D),"")</f>
        <v>845</v>
      </c>
    </row>
    <row r="127" spans="2:18" x14ac:dyDescent="0.35">
      <c r="D127" t="s">
        <v>751</v>
      </c>
      <c r="E127" s="16">
        <v>20957</v>
      </c>
      <c r="F127" s="16">
        <v>19309</v>
      </c>
      <c r="G127" s="16">
        <v>22082</v>
      </c>
      <c r="H127" s="16">
        <v>21380</v>
      </c>
      <c r="I127" s="16">
        <v>20530</v>
      </c>
      <c r="J127" s="16">
        <v>17166</v>
      </c>
      <c r="K127" s="16">
        <v>15152</v>
      </c>
      <c r="L127" s="16">
        <v>18082</v>
      </c>
      <c r="M127" s="16">
        <v>21975</v>
      </c>
      <c r="N127" s="16">
        <v>22812</v>
      </c>
      <c r="O127" s="16">
        <v>21699</v>
      </c>
      <c r="P127" s="16">
        <v>17873</v>
      </c>
      <c r="Q127" s="16">
        <v>239017</v>
      </c>
      <c r="R127" s="21" t="str">
        <f>IFERROR(_xlfn.XLOOKUP(LEFT(D127,4)*1,Linjelista!C:C,Linjelista!D:D),"")</f>
        <v>420</v>
      </c>
    </row>
    <row r="128" spans="2:18" x14ac:dyDescent="0.35">
      <c r="D128" t="s">
        <v>752</v>
      </c>
      <c r="E128" s="16">
        <v>3274</v>
      </c>
      <c r="F128" s="16">
        <v>2821</v>
      </c>
      <c r="G128" s="16">
        <v>3148</v>
      </c>
      <c r="H128" s="16">
        <v>2861</v>
      </c>
      <c r="I128" s="16">
        <v>2880</v>
      </c>
      <c r="J128" s="16">
        <v>2017</v>
      </c>
      <c r="K128" s="16">
        <v>1536</v>
      </c>
      <c r="L128" s="16">
        <v>1961</v>
      </c>
      <c r="M128" s="16">
        <v>3016</v>
      </c>
      <c r="N128" s="16">
        <v>2982</v>
      </c>
      <c r="O128" s="16">
        <v>2919</v>
      </c>
      <c r="P128" s="16">
        <v>2184</v>
      </c>
      <c r="Q128" s="16">
        <v>31599</v>
      </c>
      <c r="R128" s="21" t="str">
        <f>IFERROR(_xlfn.XLOOKUP(LEFT(D128,4)*1,Linjelista!C:C,Linjelista!D:D),"")</f>
        <v>421</v>
      </c>
    </row>
    <row r="129" spans="4:18" x14ac:dyDescent="0.35">
      <c r="D129" t="s">
        <v>753</v>
      </c>
      <c r="E129" s="16">
        <v>10148</v>
      </c>
      <c r="F129" s="16">
        <v>9249</v>
      </c>
      <c r="G129" s="16">
        <v>10579</v>
      </c>
      <c r="H129" s="16">
        <v>9564</v>
      </c>
      <c r="I129" s="16">
        <v>9319</v>
      </c>
      <c r="J129" s="16">
        <v>6881</v>
      </c>
      <c r="K129" s="16">
        <v>4867</v>
      </c>
      <c r="L129" s="16">
        <v>7465</v>
      </c>
      <c r="M129" s="16">
        <v>10754</v>
      </c>
      <c r="N129" s="16">
        <v>10443</v>
      </c>
      <c r="O129" s="16">
        <v>10242</v>
      </c>
      <c r="P129" s="16">
        <v>8489</v>
      </c>
      <c r="Q129" s="16">
        <v>108000</v>
      </c>
      <c r="R129" s="21" t="str">
        <f>IFERROR(_xlfn.XLOOKUP(LEFT(D129,4)*1,Linjelista!C:C,Linjelista!D:D),"")</f>
        <v>422</v>
      </c>
    </row>
    <row r="130" spans="4:18" x14ac:dyDescent="0.35">
      <c r="D130" t="s">
        <v>754</v>
      </c>
      <c r="E130" s="16">
        <v>9460</v>
      </c>
      <c r="F130" s="16">
        <v>8575</v>
      </c>
      <c r="G130" s="16">
        <v>10605</v>
      </c>
      <c r="H130" s="16">
        <v>9721</v>
      </c>
      <c r="I130" s="16">
        <v>10021</v>
      </c>
      <c r="J130" s="16">
        <v>8181</v>
      </c>
      <c r="K130" s="16">
        <v>7777</v>
      </c>
      <c r="L130" s="16">
        <v>8689</v>
      </c>
      <c r="M130" s="16">
        <v>12076</v>
      </c>
      <c r="N130" s="16">
        <v>11410</v>
      </c>
      <c r="O130" s="16">
        <v>11175</v>
      </c>
      <c r="P130" s="16">
        <v>9107</v>
      </c>
      <c r="Q130" s="16">
        <v>116797</v>
      </c>
      <c r="R130" s="21" t="str">
        <f>IFERROR(_xlfn.XLOOKUP(LEFT(D130,4)*1,Linjelista!C:C,Linjelista!D:D),"")</f>
        <v>423</v>
      </c>
    </row>
    <row r="131" spans="4:18" x14ac:dyDescent="0.35">
      <c r="D131" t="s">
        <v>758</v>
      </c>
      <c r="E131" s="16">
        <v>2546</v>
      </c>
      <c r="F131" s="16">
        <v>2143</v>
      </c>
      <c r="G131" s="16">
        <v>2597</v>
      </c>
      <c r="H131" s="16">
        <v>2371</v>
      </c>
      <c r="I131" s="16">
        <v>2333</v>
      </c>
      <c r="J131" s="16">
        <v>1780</v>
      </c>
      <c r="K131" s="16">
        <v>1731</v>
      </c>
      <c r="L131" s="16">
        <v>1090</v>
      </c>
      <c r="M131" s="16">
        <v>1527</v>
      </c>
      <c r="N131" s="16">
        <v>1474</v>
      </c>
      <c r="O131" s="16">
        <v>1456</v>
      </c>
      <c r="P131" s="16">
        <v>969</v>
      </c>
      <c r="Q131" s="16">
        <v>22017</v>
      </c>
      <c r="R131" s="21" t="str">
        <f>IFERROR(_xlfn.XLOOKUP(LEFT(D131,4)*1,Linjelista!C:C,Linjelista!D:D),"")</f>
        <v>640</v>
      </c>
    </row>
    <row r="132" spans="4:18" x14ac:dyDescent="0.35">
      <c r="D132" t="s">
        <v>759</v>
      </c>
      <c r="E132" s="16">
        <v>92</v>
      </c>
      <c r="F132" s="16">
        <v>1639</v>
      </c>
      <c r="G132" s="16">
        <v>1785</v>
      </c>
      <c r="H132" s="16">
        <v>1480</v>
      </c>
      <c r="I132" s="16">
        <v>1577</v>
      </c>
      <c r="J132" s="16">
        <v>1392</v>
      </c>
      <c r="K132" s="16">
        <v>895</v>
      </c>
      <c r="L132" s="16">
        <v>974</v>
      </c>
      <c r="M132" s="16">
        <v>1477</v>
      </c>
      <c r="N132" s="16">
        <v>1438</v>
      </c>
      <c r="O132" s="16">
        <v>1452</v>
      </c>
      <c r="P132" s="16">
        <v>1083</v>
      </c>
      <c r="Q132" s="16">
        <v>15284</v>
      </c>
      <c r="R132" s="21" t="str">
        <f>IFERROR(_xlfn.XLOOKUP(LEFT(D132,4)*1,Linjelista!C:C,Linjelista!D:D),"")</f>
        <v>660</v>
      </c>
    </row>
    <row r="133" spans="4:18" x14ac:dyDescent="0.35">
      <c r="D133" t="s">
        <v>813</v>
      </c>
      <c r="E133" s="16">
        <v>1245</v>
      </c>
      <c r="F133" s="16">
        <v>1168</v>
      </c>
      <c r="G133" s="16">
        <v>1197</v>
      </c>
      <c r="H133" s="16">
        <v>1161</v>
      </c>
      <c r="I133" s="16">
        <v>1117</v>
      </c>
      <c r="J133" s="16">
        <v>1082</v>
      </c>
      <c r="K133" s="16">
        <v>1057</v>
      </c>
      <c r="L133" s="16">
        <v>991</v>
      </c>
      <c r="M133" s="16">
        <v>1153</v>
      </c>
      <c r="N133" s="16">
        <v>1283</v>
      </c>
      <c r="O133" s="16">
        <v>1098</v>
      </c>
      <c r="P133" s="16">
        <v>1043</v>
      </c>
      <c r="Q133" s="16">
        <v>13595</v>
      </c>
      <c r="R133" s="21" t="str">
        <f>IFERROR(_xlfn.XLOOKUP(LEFT(D133,4)*1,Linjelista!C:C,Linjelista!D:D),"")</f>
        <v>679</v>
      </c>
    </row>
    <row r="134" spans="4:18" x14ac:dyDescent="0.35">
      <c r="D134" t="s">
        <v>814</v>
      </c>
      <c r="E134" s="16">
        <v>2292</v>
      </c>
      <c r="F134" s="16">
        <v>2207</v>
      </c>
      <c r="G134" s="16">
        <v>2578</v>
      </c>
      <c r="H134" s="16">
        <v>2328</v>
      </c>
      <c r="I134" s="16">
        <v>2262</v>
      </c>
      <c r="J134" s="16">
        <v>1656</v>
      </c>
      <c r="K134" s="16">
        <v>1135</v>
      </c>
      <c r="L134" s="16">
        <v>1765</v>
      </c>
      <c r="M134" s="16">
        <v>2666</v>
      </c>
      <c r="N134" s="16">
        <v>2588</v>
      </c>
      <c r="O134" s="16">
        <v>2293</v>
      </c>
      <c r="P134" s="16">
        <v>1669</v>
      </c>
      <c r="Q134" s="16">
        <v>25439</v>
      </c>
      <c r="R134" s="21" t="str">
        <f>IFERROR(_xlfn.XLOOKUP(LEFT(D134,4)*1,Linjelista!C:C,Linjelista!D:D),"")</f>
        <v>680</v>
      </c>
    </row>
    <row r="135" spans="4:18" x14ac:dyDescent="0.35">
      <c r="D135" t="s">
        <v>815</v>
      </c>
      <c r="E135" s="16">
        <v>3691</v>
      </c>
      <c r="F135" s="16">
        <v>3537</v>
      </c>
      <c r="G135" s="16">
        <v>3722</v>
      </c>
      <c r="H135" s="16">
        <v>3240</v>
      </c>
      <c r="I135" s="16">
        <v>3232</v>
      </c>
      <c r="J135" s="16">
        <v>2763</v>
      </c>
      <c r="K135" s="16">
        <v>2253</v>
      </c>
      <c r="L135" s="16">
        <v>3365</v>
      </c>
      <c r="M135" s="16">
        <v>3815</v>
      </c>
      <c r="N135" s="16">
        <v>3578</v>
      </c>
      <c r="O135" s="16">
        <v>3376</v>
      </c>
      <c r="P135" s="16">
        <v>2597</v>
      </c>
      <c r="Q135" s="16">
        <v>39169</v>
      </c>
      <c r="R135" s="21" t="str">
        <f>IFERROR(_xlfn.XLOOKUP(LEFT(D135,4)*1,Linjelista!C:C,Linjelista!D:D),"")</f>
        <v>681</v>
      </c>
    </row>
    <row r="136" spans="4:18" x14ac:dyDescent="0.35">
      <c r="D136" t="s">
        <v>816</v>
      </c>
      <c r="E136" s="16">
        <v>1185</v>
      </c>
      <c r="F136" s="16">
        <v>1209</v>
      </c>
      <c r="G136" s="16">
        <v>1258</v>
      </c>
      <c r="H136" s="16">
        <v>792</v>
      </c>
      <c r="I136" s="16">
        <v>811</v>
      </c>
      <c r="J136" s="16">
        <v>393</v>
      </c>
      <c r="K136" s="16">
        <v>291</v>
      </c>
      <c r="L136" s="16">
        <v>717</v>
      </c>
      <c r="M136" s="16">
        <v>1489</v>
      </c>
      <c r="N136" s="16">
        <v>1186</v>
      </c>
      <c r="O136" s="16">
        <v>1280</v>
      </c>
      <c r="P136" s="16">
        <v>865</v>
      </c>
      <c r="Q136" s="16">
        <v>11476</v>
      </c>
      <c r="R136" s="21" t="str">
        <f>IFERROR(_xlfn.XLOOKUP(LEFT(D136,4)*1,Linjelista!C:C,Linjelista!D:D),"")</f>
        <v>712</v>
      </c>
    </row>
    <row r="137" spans="4:18" x14ac:dyDescent="0.35">
      <c r="D137" t="s">
        <v>817</v>
      </c>
      <c r="E137" s="16">
        <v>433</v>
      </c>
      <c r="F137" s="16">
        <v>327</v>
      </c>
      <c r="G137" s="16">
        <v>372</v>
      </c>
      <c r="H137" s="16">
        <v>246</v>
      </c>
      <c r="I137" s="16">
        <v>266</v>
      </c>
      <c r="J137" s="16">
        <v>106</v>
      </c>
      <c r="K137" s="16"/>
      <c r="L137" s="16">
        <v>155</v>
      </c>
      <c r="M137" s="16">
        <v>465</v>
      </c>
      <c r="N137" s="16">
        <v>505</v>
      </c>
      <c r="O137" s="16">
        <v>522</v>
      </c>
      <c r="P137" s="16">
        <v>368</v>
      </c>
      <c r="Q137" s="16">
        <v>3765</v>
      </c>
      <c r="R137" s="21" t="str">
        <f>IFERROR(_xlfn.XLOOKUP(LEFT(D137,4)*1,Linjelista!C:C,Linjelista!D:D),"")</f>
        <v>718</v>
      </c>
    </row>
    <row r="138" spans="4:18" x14ac:dyDescent="0.35">
      <c r="D138" t="s">
        <v>818</v>
      </c>
      <c r="E138" s="16">
        <v>2057</v>
      </c>
      <c r="F138" s="16">
        <v>1559</v>
      </c>
      <c r="G138" s="16">
        <v>2400</v>
      </c>
      <c r="H138" s="16">
        <v>2277</v>
      </c>
      <c r="I138" s="16">
        <v>2471</v>
      </c>
      <c r="J138" s="16">
        <v>982</v>
      </c>
      <c r="K138" s="16">
        <v>305</v>
      </c>
      <c r="L138" s="16">
        <v>1614</v>
      </c>
      <c r="M138" s="16">
        <v>3202</v>
      </c>
      <c r="N138" s="16">
        <v>2715</v>
      </c>
      <c r="O138" s="16">
        <v>2553</v>
      </c>
      <c r="P138" s="16">
        <v>1999</v>
      </c>
      <c r="Q138" s="16">
        <v>24134</v>
      </c>
      <c r="R138" s="21" t="str">
        <f>IFERROR(_xlfn.XLOOKUP(LEFT(D138,4)*1,Linjelista!C:C,Linjelista!D:D),"")</f>
        <v>721</v>
      </c>
    </row>
    <row r="139" spans="4:18" x14ac:dyDescent="0.35">
      <c r="D139" t="s">
        <v>819</v>
      </c>
      <c r="E139" s="16">
        <v>1002</v>
      </c>
      <c r="F139" s="16">
        <v>869</v>
      </c>
      <c r="G139" s="16">
        <v>1138</v>
      </c>
      <c r="H139" s="16">
        <v>792</v>
      </c>
      <c r="I139" s="16">
        <v>844</v>
      </c>
      <c r="J139" s="16">
        <v>246</v>
      </c>
      <c r="K139" s="16"/>
      <c r="L139" s="16">
        <v>523</v>
      </c>
      <c r="M139" s="16">
        <v>1393</v>
      </c>
      <c r="N139" s="16">
        <v>1369</v>
      </c>
      <c r="O139" s="16">
        <v>1203</v>
      </c>
      <c r="P139" s="16">
        <v>971</v>
      </c>
      <c r="Q139" s="16">
        <v>10350</v>
      </c>
      <c r="R139" s="21" t="str">
        <f>IFERROR(_xlfn.XLOOKUP(LEFT(D139,4)*1,Linjelista!C:C,Linjelista!D:D),"")</f>
        <v>737</v>
      </c>
    </row>
    <row r="140" spans="4:18" x14ac:dyDescent="0.35">
      <c r="D140" t="s">
        <v>820</v>
      </c>
      <c r="E140" s="16">
        <v>5808</v>
      </c>
      <c r="F140" s="16">
        <v>5431</v>
      </c>
      <c r="G140" s="16">
        <v>6131</v>
      </c>
      <c r="H140" s="16">
        <v>5602</v>
      </c>
      <c r="I140" s="16">
        <v>6014</v>
      </c>
      <c r="J140" s="16">
        <v>3646</v>
      </c>
      <c r="K140" s="16">
        <v>2564</v>
      </c>
      <c r="L140" s="16">
        <v>4430</v>
      </c>
      <c r="M140" s="16">
        <v>6336</v>
      </c>
      <c r="N140" s="16">
        <v>6651</v>
      </c>
      <c r="O140" s="16">
        <v>6195</v>
      </c>
      <c r="P140" s="16">
        <v>4988</v>
      </c>
      <c r="Q140" s="16">
        <v>63796</v>
      </c>
      <c r="R140" s="21" t="str">
        <f>IFERROR(_xlfn.XLOOKUP(LEFT(D140,4)*1,Linjelista!C:C,Linjelista!D:D),"")</f>
        <v>740</v>
      </c>
    </row>
    <row r="141" spans="4:18" x14ac:dyDescent="0.35">
      <c r="D141" t="s">
        <v>821</v>
      </c>
      <c r="E141" s="16">
        <v>688</v>
      </c>
      <c r="F141" s="16">
        <v>634</v>
      </c>
      <c r="G141" s="16">
        <v>708</v>
      </c>
      <c r="H141" s="16">
        <v>633</v>
      </c>
      <c r="I141" s="16">
        <v>645</v>
      </c>
      <c r="J141" s="16">
        <v>420</v>
      </c>
      <c r="K141" s="16">
        <v>387</v>
      </c>
      <c r="L141" s="16">
        <v>568</v>
      </c>
      <c r="M141" s="16">
        <v>719</v>
      </c>
      <c r="N141" s="16">
        <v>580</v>
      </c>
      <c r="O141" s="16">
        <v>612</v>
      </c>
      <c r="P141" s="16">
        <v>520</v>
      </c>
      <c r="Q141" s="16">
        <v>7114</v>
      </c>
      <c r="R141" s="21" t="str">
        <f>IFERROR(_xlfn.XLOOKUP(LEFT(D141,4)*1,Linjelista!C:C,Linjelista!D:D),"")</f>
        <v>755</v>
      </c>
    </row>
    <row r="142" spans="4:18" x14ac:dyDescent="0.35">
      <c r="D142" t="s">
        <v>822</v>
      </c>
      <c r="E142" s="16">
        <v>5107</v>
      </c>
      <c r="F142" s="16">
        <v>5312</v>
      </c>
      <c r="G142" s="16">
        <v>6130</v>
      </c>
      <c r="H142" s="16">
        <v>6333</v>
      </c>
      <c r="I142" s="16">
        <v>6561</v>
      </c>
      <c r="J142" s="16">
        <v>5412</v>
      </c>
      <c r="K142" s="16">
        <v>5860</v>
      </c>
      <c r="L142" s="16">
        <v>5966</v>
      </c>
      <c r="M142" s="16">
        <v>5825</v>
      </c>
      <c r="N142" s="16">
        <v>5551</v>
      </c>
      <c r="O142" s="16">
        <v>5424</v>
      </c>
      <c r="P142" s="16">
        <v>4044</v>
      </c>
      <c r="Q142" s="16">
        <v>67525</v>
      </c>
      <c r="R142" s="21" t="str">
        <f>IFERROR(_xlfn.XLOOKUP(LEFT(D142,4)*1,Linjelista!C:C,Linjelista!D:D),"")</f>
        <v>845</v>
      </c>
    </row>
    <row r="143" spans="4:18" x14ac:dyDescent="0.35">
      <c r="D143" t="s">
        <v>823</v>
      </c>
      <c r="E143" s="16">
        <v>1702</v>
      </c>
      <c r="F143" s="16">
        <v>1507</v>
      </c>
      <c r="G143" s="16">
        <v>1776</v>
      </c>
      <c r="H143" s="16">
        <v>1690</v>
      </c>
      <c r="I143" s="16">
        <v>1616</v>
      </c>
      <c r="J143" s="16">
        <v>861</v>
      </c>
      <c r="K143" s="16">
        <v>468</v>
      </c>
      <c r="L143" s="16">
        <v>1212</v>
      </c>
      <c r="M143" s="16">
        <v>2085</v>
      </c>
      <c r="N143" s="16">
        <v>2115</v>
      </c>
      <c r="O143" s="16">
        <v>2290</v>
      </c>
      <c r="P143" s="16">
        <v>1411</v>
      </c>
      <c r="Q143" s="16">
        <v>18733</v>
      </c>
      <c r="R143" s="21" t="str">
        <f>IFERROR(_xlfn.XLOOKUP(LEFT(D143,4)*1,Linjelista!C:C,Linjelista!D:D),"")</f>
        <v>850</v>
      </c>
    </row>
    <row r="144" spans="4:18" x14ac:dyDescent="0.35">
      <c r="D144" t="s">
        <v>824</v>
      </c>
      <c r="E144" s="16"/>
      <c r="F144" s="16"/>
      <c r="G144" s="16"/>
      <c r="H144" s="16">
        <v>2</v>
      </c>
      <c r="I144" s="16"/>
      <c r="J144" s="16">
        <v>1278</v>
      </c>
      <c r="K144" s="16">
        <v>3046</v>
      </c>
      <c r="L144" s="16">
        <v>1709</v>
      </c>
      <c r="M144" s="16"/>
      <c r="N144" s="16"/>
      <c r="O144" s="16"/>
      <c r="P144" s="16"/>
      <c r="Q144" s="16">
        <v>6035</v>
      </c>
      <c r="R144" s="21" t="str">
        <f>IFERROR(_xlfn.XLOOKUP(LEFT(D144,4)*1,Linjelista!C:C,Linjelista!D:D),"")</f>
        <v>861</v>
      </c>
    </row>
    <row r="145" spans="3:18" x14ac:dyDescent="0.35">
      <c r="D145" t="s">
        <v>825</v>
      </c>
      <c r="E145" s="16">
        <v>6044</v>
      </c>
      <c r="F145" s="16">
        <v>5537</v>
      </c>
      <c r="G145" s="16">
        <v>6121</v>
      </c>
      <c r="H145" s="16">
        <v>6841</v>
      </c>
      <c r="I145" s="16">
        <v>7283</v>
      </c>
      <c r="J145" s="16">
        <v>8571</v>
      </c>
      <c r="K145" s="16">
        <v>13419</v>
      </c>
      <c r="L145" s="16">
        <v>10309</v>
      </c>
      <c r="M145" s="16">
        <v>8136</v>
      </c>
      <c r="N145" s="16">
        <v>7351</v>
      </c>
      <c r="O145" s="16">
        <v>6959</v>
      </c>
      <c r="P145" s="16">
        <v>6082</v>
      </c>
      <c r="Q145" s="16">
        <v>92653</v>
      </c>
      <c r="R145" s="21" t="str">
        <f>IFERROR(_xlfn.XLOOKUP(LEFT(D145,4)*1,Linjelista!C:C,Linjelista!D:D),"")</f>
        <v>862</v>
      </c>
    </row>
    <row r="146" spans="3:18" x14ac:dyDescent="0.35">
      <c r="D146" t="s">
        <v>826</v>
      </c>
      <c r="E146" s="16">
        <v>1846</v>
      </c>
      <c r="F146" s="16">
        <v>1434</v>
      </c>
      <c r="G146" s="16">
        <v>2108</v>
      </c>
      <c r="H146" s="16">
        <v>1285</v>
      </c>
      <c r="I146" s="16">
        <v>1494</v>
      </c>
      <c r="J146" s="16">
        <v>738</v>
      </c>
      <c r="K146" s="16">
        <v>793</v>
      </c>
      <c r="L146" s="16">
        <v>1371</v>
      </c>
      <c r="M146" s="16">
        <v>2282</v>
      </c>
      <c r="N146" s="16">
        <v>2104</v>
      </c>
      <c r="O146" s="16">
        <v>2215</v>
      </c>
      <c r="P146" s="16">
        <v>1799</v>
      </c>
      <c r="Q146" s="16">
        <v>19469</v>
      </c>
      <c r="R146" s="21" t="str">
        <f>IFERROR(_xlfn.XLOOKUP(LEFT(D146,4)*1,Linjelista!C:C,Linjelista!D:D),"")</f>
        <v>865</v>
      </c>
    </row>
    <row r="147" spans="3:18" x14ac:dyDescent="0.35">
      <c r="D147" t="s">
        <v>827</v>
      </c>
      <c r="E147" s="16">
        <v>4611</v>
      </c>
      <c r="F147" s="16">
        <v>3831</v>
      </c>
      <c r="G147" s="16">
        <v>4556</v>
      </c>
      <c r="H147" s="16">
        <v>4143</v>
      </c>
      <c r="I147" s="16">
        <v>4819</v>
      </c>
      <c r="J147" s="16">
        <v>3960</v>
      </c>
      <c r="K147" s="16">
        <v>5311</v>
      </c>
      <c r="L147" s="16">
        <v>4399</v>
      </c>
      <c r="M147" s="16">
        <v>5161</v>
      </c>
      <c r="N147" s="16">
        <v>4832</v>
      </c>
      <c r="O147" s="16">
        <v>4941</v>
      </c>
      <c r="P147" s="16">
        <v>3596</v>
      </c>
      <c r="Q147" s="16">
        <v>54160</v>
      </c>
      <c r="R147" s="21" t="str">
        <f>IFERROR(_xlfn.XLOOKUP(LEFT(D147,4)*1,Linjelista!C:C,Linjelista!D:D),"")</f>
        <v>875</v>
      </c>
    </row>
    <row r="148" spans="3:18" x14ac:dyDescent="0.35">
      <c r="D148" t="s">
        <v>828</v>
      </c>
      <c r="E148" s="16">
        <v>1297</v>
      </c>
      <c r="F148" s="16">
        <v>1087</v>
      </c>
      <c r="G148" s="16">
        <v>1402</v>
      </c>
      <c r="H148" s="16">
        <v>1208</v>
      </c>
      <c r="I148" s="16">
        <v>1402</v>
      </c>
      <c r="J148" s="16">
        <v>612</v>
      </c>
      <c r="K148" s="16">
        <v>196</v>
      </c>
      <c r="L148" s="16">
        <v>881</v>
      </c>
      <c r="M148" s="16">
        <v>1763</v>
      </c>
      <c r="N148" s="16">
        <v>1615</v>
      </c>
      <c r="O148" s="16">
        <v>1897</v>
      </c>
      <c r="P148" s="16">
        <v>1266</v>
      </c>
      <c r="Q148" s="16">
        <v>14626</v>
      </c>
      <c r="R148" s="21" t="str">
        <f>IFERROR(_xlfn.XLOOKUP(LEFT(D148,4)*1,Linjelista!C:C,Linjelista!D:D),"")</f>
        <v>882</v>
      </c>
    </row>
    <row r="149" spans="3:18" x14ac:dyDescent="0.35">
      <c r="C149" s="2" t="s">
        <v>154</v>
      </c>
      <c r="D149" s="2"/>
      <c r="E149" s="17">
        <v>85548</v>
      </c>
      <c r="F149" s="17">
        <v>79420</v>
      </c>
      <c r="G149" s="17">
        <v>92462</v>
      </c>
      <c r="H149" s="17">
        <v>86030</v>
      </c>
      <c r="I149" s="17">
        <v>87585</v>
      </c>
      <c r="J149" s="17">
        <v>70194</v>
      </c>
      <c r="K149" s="17">
        <v>69093</v>
      </c>
      <c r="L149" s="17">
        <v>78262</v>
      </c>
      <c r="M149" s="17">
        <v>97325</v>
      </c>
      <c r="N149" s="17">
        <v>94595</v>
      </c>
      <c r="O149" s="17">
        <v>91823</v>
      </c>
      <c r="P149" s="17">
        <v>72938</v>
      </c>
      <c r="Q149" s="17">
        <v>1005275</v>
      </c>
      <c r="R149" s="21" t="str">
        <f>IFERROR(_xlfn.XLOOKUP(LEFT(D149,4)*1,Linjelista!C:C,Linjelista!D:D),"")</f>
        <v/>
      </c>
    </row>
    <row r="150" spans="3:18" x14ac:dyDescent="0.35">
      <c r="C150" t="s">
        <v>1279</v>
      </c>
      <c r="D150" t="s">
        <v>755</v>
      </c>
      <c r="E150" s="16">
        <v>1607</v>
      </c>
      <c r="F150" s="16">
        <v>1409</v>
      </c>
      <c r="G150" s="16">
        <v>1783</v>
      </c>
      <c r="H150" s="16">
        <v>1483</v>
      </c>
      <c r="I150" s="16">
        <v>1541</v>
      </c>
      <c r="J150" s="16">
        <v>1038</v>
      </c>
      <c r="K150" s="16">
        <v>879</v>
      </c>
      <c r="L150" s="16">
        <v>1096</v>
      </c>
      <c r="M150" s="16">
        <v>1815</v>
      </c>
      <c r="N150" s="16">
        <v>1511</v>
      </c>
      <c r="O150" s="16">
        <v>1401</v>
      </c>
      <c r="P150" s="16">
        <v>1094</v>
      </c>
      <c r="Q150" s="16">
        <v>16657</v>
      </c>
      <c r="R150" s="21" t="str">
        <f>IFERROR(_xlfn.XLOOKUP(LEFT(D150,4)*1,Linjelista!C:C,Linjelista!D:D),"")</f>
        <v>425</v>
      </c>
    </row>
    <row r="151" spans="3:18" x14ac:dyDescent="0.35">
      <c r="C151" s="2" t="s">
        <v>1280</v>
      </c>
      <c r="D151" s="2"/>
      <c r="E151" s="17">
        <v>1607</v>
      </c>
      <c r="F151" s="17">
        <v>1409</v>
      </c>
      <c r="G151" s="17">
        <v>1783</v>
      </c>
      <c r="H151" s="17">
        <v>1483</v>
      </c>
      <c r="I151" s="17">
        <v>1541</v>
      </c>
      <c r="J151" s="17">
        <v>1038</v>
      </c>
      <c r="K151" s="17">
        <v>879</v>
      </c>
      <c r="L151" s="17">
        <v>1096</v>
      </c>
      <c r="M151" s="17">
        <v>1815</v>
      </c>
      <c r="N151" s="17">
        <v>1511</v>
      </c>
      <c r="O151" s="17">
        <v>1401</v>
      </c>
      <c r="P151" s="17">
        <v>1094</v>
      </c>
      <c r="Q151" s="17">
        <v>16657</v>
      </c>
      <c r="R151" s="21" t="str">
        <f>IFERROR(_xlfn.XLOOKUP(LEFT(D151,4)*1,Linjelista!C:C,Linjelista!D:D),"")</f>
        <v/>
      </c>
    </row>
    <row r="152" spans="3:18" x14ac:dyDescent="0.35">
      <c r="C152" t="s">
        <v>28</v>
      </c>
      <c r="D152" t="s">
        <v>829</v>
      </c>
      <c r="E152" s="16">
        <v>5604</v>
      </c>
      <c r="F152" s="16">
        <v>5687</v>
      </c>
      <c r="G152" s="16">
        <v>6759</v>
      </c>
      <c r="H152" s="16">
        <v>5053</v>
      </c>
      <c r="I152" s="16">
        <v>10153</v>
      </c>
      <c r="J152" s="16">
        <v>12934</v>
      </c>
      <c r="K152" s="16">
        <v>30024</v>
      </c>
      <c r="L152" s="16">
        <v>17471</v>
      </c>
      <c r="M152" s="16">
        <v>8971</v>
      </c>
      <c r="N152" s="16">
        <v>7312</v>
      </c>
      <c r="O152" s="16">
        <v>6526</v>
      </c>
      <c r="P152" s="16">
        <v>5219</v>
      </c>
      <c r="Q152" s="16">
        <v>121713</v>
      </c>
      <c r="R152" s="21" t="str">
        <f>IFERROR(_xlfn.XLOOKUP(LEFT(D152,4)*1,Linjelista!C:C,Linjelista!D:D),"")</f>
        <v>847</v>
      </c>
    </row>
    <row r="153" spans="3:18" x14ac:dyDescent="0.35">
      <c r="D153" t="s">
        <v>830</v>
      </c>
      <c r="E153" s="16">
        <v>821</v>
      </c>
      <c r="F153" s="16">
        <v>1225</v>
      </c>
      <c r="G153" s="16">
        <v>876</v>
      </c>
      <c r="H153" s="16">
        <v>786</v>
      </c>
      <c r="I153" s="16">
        <v>867</v>
      </c>
      <c r="J153" s="16">
        <v>807</v>
      </c>
      <c r="K153" s="16">
        <v>748</v>
      </c>
      <c r="L153" s="16">
        <v>627</v>
      </c>
      <c r="M153" s="16">
        <v>854</v>
      </c>
      <c r="N153" s="16">
        <v>1270</v>
      </c>
      <c r="O153" s="16">
        <v>1280</v>
      </c>
      <c r="P153" s="16">
        <v>833</v>
      </c>
      <c r="Q153" s="16">
        <v>10994</v>
      </c>
      <c r="R153" s="21" t="str">
        <f>IFERROR(_xlfn.XLOOKUP(LEFT(D153,4)*1,Linjelista!C:C,Linjelista!D:D),"")</f>
        <v>851</v>
      </c>
    </row>
    <row r="154" spans="3:18" x14ac:dyDescent="0.35">
      <c r="D154" t="s">
        <v>831</v>
      </c>
      <c r="E154" s="16">
        <v>8067</v>
      </c>
      <c r="F154" s="16">
        <v>7793</v>
      </c>
      <c r="G154" s="16">
        <v>8385</v>
      </c>
      <c r="H154" s="16">
        <v>8061</v>
      </c>
      <c r="I154" s="16">
        <v>8281</v>
      </c>
      <c r="J154" s="16">
        <v>8331</v>
      </c>
      <c r="K154" s="16">
        <v>9411</v>
      </c>
      <c r="L154" s="16">
        <v>8641</v>
      </c>
      <c r="M154" s="16">
        <v>9502</v>
      </c>
      <c r="N154" s="16">
        <v>8958</v>
      </c>
      <c r="O154" s="16">
        <v>8423</v>
      </c>
      <c r="P154" s="16">
        <v>7262</v>
      </c>
      <c r="Q154" s="16">
        <v>101115</v>
      </c>
      <c r="R154" s="21" t="str">
        <f>IFERROR(_xlfn.XLOOKUP(LEFT(D154,4)*1,Linjelista!C:C,Linjelista!D:D),"")</f>
        <v>852</v>
      </c>
    </row>
    <row r="155" spans="3:18" x14ac:dyDescent="0.35">
      <c r="D155" t="s">
        <v>832</v>
      </c>
      <c r="E155" s="16">
        <v>2290</v>
      </c>
      <c r="F155" s="16">
        <v>2061</v>
      </c>
      <c r="G155" s="16">
        <v>2467</v>
      </c>
      <c r="H155" s="16">
        <v>2234</v>
      </c>
      <c r="I155" s="16">
        <v>2136</v>
      </c>
      <c r="J155" s="16">
        <v>1536</v>
      </c>
      <c r="K155" s="16">
        <v>1904</v>
      </c>
      <c r="L155" s="16">
        <v>1890</v>
      </c>
      <c r="M155" s="16">
        <v>2417</v>
      </c>
      <c r="N155" s="16">
        <v>2473</v>
      </c>
      <c r="O155" s="16">
        <v>2621</v>
      </c>
      <c r="P155" s="16">
        <v>1854</v>
      </c>
      <c r="Q155" s="16">
        <v>25883</v>
      </c>
      <c r="R155" s="21" t="str">
        <f>IFERROR(_xlfn.XLOOKUP(LEFT(D155,4)*1,Linjelista!C:C,Linjelista!D:D),"")</f>
        <v>853</v>
      </c>
    </row>
    <row r="156" spans="3:18" x14ac:dyDescent="0.35">
      <c r="D156" t="s">
        <v>833</v>
      </c>
      <c r="E156" s="16">
        <v>1707</v>
      </c>
      <c r="F156" s="16">
        <v>1648</v>
      </c>
      <c r="G156" s="16">
        <v>1871</v>
      </c>
      <c r="H156" s="16">
        <v>1595</v>
      </c>
      <c r="I156" s="16">
        <v>1733</v>
      </c>
      <c r="J156" s="16">
        <v>736</v>
      </c>
      <c r="K156" s="16">
        <v>212</v>
      </c>
      <c r="L156" s="16">
        <v>1018</v>
      </c>
      <c r="M156" s="16">
        <v>1955</v>
      </c>
      <c r="N156" s="16">
        <v>2091</v>
      </c>
      <c r="O156" s="16">
        <v>2488</v>
      </c>
      <c r="P156" s="16">
        <v>1792</v>
      </c>
      <c r="Q156" s="16">
        <v>18846</v>
      </c>
      <c r="R156" s="21" t="str">
        <f>IFERROR(_xlfn.XLOOKUP(LEFT(D156,4)*1,Linjelista!C:C,Linjelista!D:D),"")</f>
        <v>854</v>
      </c>
    </row>
    <row r="157" spans="3:18" x14ac:dyDescent="0.35">
      <c r="D157" t="s">
        <v>834</v>
      </c>
      <c r="E157" s="16">
        <v>831</v>
      </c>
      <c r="F157" s="16">
        <v>706</v>
      </c>
      <c r="G157" s="16">
        <v>918</v>
      </c>
      <c r="H157" s="16">
        <v>716</v>
      </c>
      <c r="I157" s="16">
        <v>801</v>
      </c>
      <c r="J157" s="16">
        <v>334</v>
      </c>
      <c r="K157" s="16"/>
      <c r="L157" s="16">
        <v>462</v>
      </c>
      <c r="M157" s="16">
        <v>951</v>
      </c>
      <c r="N157" s="16">
        <v>801</v>
      </c>
      <c r="O157" s="16">
        <v>891</v>
      </c>
      <c r="P157" s="16">
        <v>514</v>
      </c>
      <c r="Q157" s="16">
        <v>7925</v>
      </c>
      <c r="R157" s="21" t="str">
        <f>IFERROR(_xlfn.XLOOKUP(LEFT(D157,4)*1,Linjelista!C:C,Linjelista!D:D),"")</f>
        <v>855</v>
      </c>
    </row>
    <row r="158" spans="3:18" x14ac:dyDescent="0.35">
      <c r="D158" t="s">
        <v>835</v>
      </c>
      <c r="E158" s="16">
        <v>1777</v>
      </c>
      <c r="F158" s="16">
        <v>1511</v>
      </c>
      <c r="G158" s="16">
        <v>2008</v>
      </c>
      <c r="H158" s="16">
        <v>1509</v>
      </c>
      <c r="I158" s="16">
        <v>1703</v>
      </c>
      <c r="J158" s="16">
        <v>931</v>
      </c>
      <c r="K158" s="16"/>
      <c r="L158" s="16">
        <v>1042</v>
      </c>
      <c r="M158" s="16">
        <v>2334</v>
      </c>
      <c r="N158" s="16">
        <v>1813</v>
      </c>
      <c r="O158" s="16">
        <v>2225</v>
      </c>
      <c r="P158" s="16">
        <v>1620</v>
      </c>
      <c r="Q158" s="16">
        <v>18473</v>
      </c>
      <c r="R158" s="21" t="str">
        <f>IFERROR(_xlfn.XLOOKUP(LEFT(D158,4)*1,Linjelista!C:C,Linjelista!D:D),"")</f>
        <v>856</v>
      </c>
    </row>
    <row r="159" spans="3:18" x14ac:dyDescent="0.35">
      <c r="D159" t="s">
        <v>836</v>
      </c>
      <c r="E159" s="16">
        <v>2367</v>
      </c>
      <c r="F159" s="16">
        <v>2654</v>
      </c>
      <c r="G159" s="16">
        <v>3140</v>
      </c>
      <c r="H159" s="16">
        <v>2199</v>
      </c>
      <c r="I159" s="16">
        <v>2168</v>
      </c>
      <c r="J159" s="16">
        <v>713</v>
      </c>
      <c r="K159" s="16"/>
      <c r="L159" s="16">
        <v>1037</v>
      </c>
      <c r="M159" s="16">
        <v>2896</v>
      </c>
      <c r="N159" s="16">
        <v>2452</v>
      </c>
      <c r="O159" s="16">
        <v>2795</v>
      </c>
      <c r="P159" s="16">
        <v>1911</v>
      </c>
      <c r="Q159" s="16">
        <v>24332</v>
      </c>
      <c r="R159" s="21" t="str">
        <f>IFERROR(_xlfn.XLOOKUP(LEFT(D159,4)*1,Linjelista!C:C,Linjelista!D:D),"")</f>
        <v>857</v>
      </c>
    </row>
    <row r="160" spans="3:18" x14ac:dyDescent="0.35">
      <c r="D160" t="s">
        <v>837</v>
      </c>
      <c r="E160" s="16">
        <v>1517</v>
      </c>
      <c r="F160" s="16">
        <v>1292</v>
      </c>
      <c r="G160" s="16">
        <v>1714</v>
      </c>
      <c r="H160" s="16">
        <v>1293</v>
      </c>
      <c r="I160" s="16">
        <v>1464</v>
      </c>
      <c r="J160" s="16">
        <v>570</v>
      </c>
      <c r="K160" s="16"/>
      <c r="L160" s="16">
        <v>844</v>
      </c>
      <c r="M160" s="16">
        <v>2005</v>
      </c>
      <c r="N160" s="16">
        <v>1667</v>
      </c>
      <c r="O160" s="16">
        <v>1864</v>
      </c>
      <c r="P160" s="16">
        <v>1347</v>
      </c>
      <c r="Q160" s="16">
        <v>15577</v>
      </c>
      <c r="R160" s="21" t="str">
        <f>IFERROR(_xlfn.XLOOKUP(LEFT(D160,4)*1,Linjelista!C:C,Linjelista!D:D),"")</f>
        <v>858</v>
      </c>
    </row>
    <row r="161" spans="3:18" x14ac:dyDescent="0.35">
      <c r="C161" s="2" t="s">
        <v>156</v>
      </c>
      <c r="D161" s="2"/>
      <c r="E161" s="17">
        <v>24981</v>
      </c>
      <c r="F161" s="17">
        <v>24577</v>
      </c>
      <c r="G161" s="17">
        <v>28138</v>
      </c>
      <c r="H161" s="17">
        <v>23446</v>
      </c>
      <c r="I161" s="17">
        <v>29306</v>
      </c>
      <c r="J161" s="17">
        <v>26892</v>
      </c>
      <c r="K161" s="17">
        <v>42299</v>
      </c>
      <c r="L161" s="17">
        <v>33032</v>
      </c>
      <c r="M161" s="17">
        <v>31885</v>
      </c>
      <c r="N161" s="17">
        <v>28837</v>
      </c>
      <c r="O161" s="17">
        <v>29113</v>
      </c>
      <c r="P161" s="17">
        <v>22352</v>
      </c>
      <c r="Q161" s="17">
        <v>344858</v>
      </c>
      <c r="R161" s="21" t="str">
        <f>IFERROR(_xlfn.XLOOKUP(LEFT(D161,4)*1,Linjelista!C:C,Linjelista!D:D),"")</f>
        <v/>
      </c>
    </row>
    <row r="162" spans="3:18" x14ac:dyDescent="0.35">
      <c r="C162" t="s">
        <v>29</v>
      </c>
      <c r="D162" t="s">
        <v>1187</v>
      </c>
      <c r="E162" s="16">
        <v>24</v>
      </c>
      <c r="F162" s="16">
        <v>28</v>
      </c>
      <c r="G162" s="16">
        <v>24</v>
      </c>
      <c r="H162" s="16">
        <v>24</v>
      </c>
      <c r="I162" s="16">
        <v>27</v>
      </c>
      <c r="J162" s="16">
        <v>19</v>
      </c>
      <c r="K162" s="16">
        <v>13</v>
      </c>
      <c r="L162" s="16">
        <v>20</v>
      </c>
      <c r="M162" s="16">
        <v>18</v>
      </c>
      <c r="N162" s="16">
        <v>16</v>
      </c>
      <c r="O162" s="16">
        <v>15</v>
      </c>
      <c r="P162" s="16">
        <v>22</v>
      </c>
      <c r="Q162" s="16">
        <v>250</v>
      </c>
      <c r="R162" s="21" t="str">
        <f>IFERROR(_xlfn.XLOOKUP(LEFT(D162,4)*1,Linjelista!C:C,Linjelista!D:D),"")</f>
        <v>712</v>
      </c>
    </row>
    <row r="163" spans="3:18" x14ac:dyDescent="0.35">
      <c r="D163" t="s">
        <v>838</v>
      </c>
      <c r="E163" s="16">
        <v>786</v>
      </c>
      <c r="F163" s="16">
        <v>795</v>
      </c>
      <c r="G163" s="16">
        <v>921</v>
      </c>
      <c r="H163" s="16">
        <v>860</v>
      </c>
      <c r="I163" s="16">
        <v>905</v>
      </c>
      <c r="J163" s="16">
        <v>863</v>
      </c>
      <c r="K163" s="16">
        <v>1073</v>
      </c>
      <c r="L163" s="16">
        <v>1127</v>
      </c>
      <c r="M163" s="16">
        <v>1527</v>
      </c>
      <c r="N163" s="16">
        <v>1385</v>
      </c>
      <c r="O163" s="16">
        <v>1259</v>
      </c>
      <c r="P163" s="16">
        <v>1106</v>
      </c>
      <c r="Q163" s="16">
        <v>12607</v>
      </c>
      <c r="R163" s="21" t="str">
        <f>IFERROR(_xlfn.XLOOKUP(LEFT(D163,4)*1,Linjelista!C:C,Linjelista!D:D),"")</f>
        <v>720</v>
      </c>
    </row>
    <row r="164" spans="3:18" x14ac:dyDescent="0.35">
      <c r="C164" s="2" t="s">
        <v>157</v>
      </c>
      <c r="D164" s="2"/>
      <c r="E164" s="17">
        <v>810</v>
      </c>
      <c r="F164" s="17">
        <v>823</v>
      </c>
      <c r="G164" s="17">
        <v>945</v>
      </c>
      <c r="H164" s="17">
        <v>884</v>
      </c>
      <c r="I164" s="17">
        <v>932</v>
      </c>
      <c r="J164" s="17">
        <v>882</v>
      </c>
      <c r="K164" s="17">
        <v>1086</v>
      </c>
      <c r="L164" s="17">
        <v>1147</v>
      </c>
      <c r="M164" s="17">
        <v>1545</v>
      </c>
      <c r="N164" s="17">
        <v>1401</v>
      </c>
      <c r="O164" s="17">
        <v>1274</v>
      </c>
      <c r="P164" s="17">
        <v>1128</v>
      </c>
      <c r="Q164" s="17">
        <v>12857</v>
      </c>
      <c r="R164" s="21" t="str">
        <f>IFERROR(_xlfn.XLOOKUP(LEFT(D164,4)*1,Linjelista!C:C,Linjelista!D:D),"")</f>
        <v/>
      </c>
    </row>
    <row r="165" spans="3:18" x14ac:dyDescent="0.35">
      <c r="C165" t="s">
        <v>1281</v>
      </c>
      <c r="D165" t="s">
        <v>791</v>
      </c>
      <c r="E165" s="16">
        <v>292</v>
      </c>
      <c r="F165" s="16">
        <v>449</v>
      </c>
      <c r="G165" s="16">
        <v>518</v>
      </c>
      <c r="H165" s="16">
        <v>472</v>
      </c>
      <c r="I165" s="16">
        <v>484</v>
      </c>
      <c r="J165" s="16">
        <v>271</v>
      </c>
      <c r="K165" s="16">
        <v>304</v>
      </c>
      <c r="L165" s="16">
        <v>433</v>
      </c>
      <c r="M165" s="16">
        <v>647</v>
      </c>
      <c r="N165" s="16">
        <v>603</v>
      </c>
      <c r="O165" s="16">
        <v>563</v>
      </c>
      <c r="P165" s="16">
        <v>426</v>
      </c>
      <c r="Q165" s="16">
        <v>5462</v>
      </c>
      <c r="R165" s="21" t="str">
        <f>IFERROR(_xlfn.XLOOKUP(LEFT(D165,4)*1,Linjelista!C:C,Linjelista!D:D),"")</f>
        <v>831</v>
      </c>
    </row>
    <row r="166" spans="3:18" x14ac:dyDescent="0.35">
      <c r="D166" t="s">
        <v>792</v>
      </c>
      <c r="E166" s="16">
        <v>131</v>
      </c>
      <c r="F166" s="16">
        <v>101</v>
      </c>
      <c r="G166" s="16">
        <v>228</v>
      </c>
      <c r="H166" s="16">
        <v>206</v>
      </c>
      <c r="I166" s="16">
        <v>248</v>
      </c>
      <c r="J166" s="16">
        <v>76</v>
      </c>
      <c r="K166" s="16"/>
      <c r="L166" s="16">
        <v>115</v>
      </c>
      <c r="M166" s="16">
        <v>311</v>
      </c>
      <c r="N166" s="16">
        <v>219</v>
      </c>
      <c r="O166" s="16">
        <v>218</v>
      </c>
      <c r="P166" s="16">
        <v>99</v>
      </c>
      <c r="Q166" s="16">
        <v>1952</v>
      </c>
      <c r="R166" s="21" t="str">
        <f>IFERROR(_xlfn.XLOOKUP(LEFT(D166,4)*1,Linjelista!C:C,Linjelista!D:D),"")</f>
        <v>834</v>
      </c>
    </row>
    <row r="167" spans="3:18" x14ac:dyDescent="0.35">
      <c r="D167" t="s">
        <v>793</v>
      </c>
      <c r="E167" s="16">
        <v>1465</v>
      </c>
      <c r="F167" s="16">
        <v>1214</v>
      </c>
      <c r="G167" s="16">
        <v>1539</v>
      </c>
      <c r="H167" s="16">
        <v>1143</v>
      </c>
      <c r="I167" s="16">
        <v>1046</v>
      </c>
      <c r="J167" s="16">
        <v>736</v>
      </c>
      <c r="K167" s="16">
        <v>425</v>
      </c>
      <c r="L167" s="16">
        <v>758</v>
      </c>
      <c r="M167" s="16">
        <v>1514</v>
      </c>
      <c r="N167" s="16">
        <v>1501</v>
      </c>
      <c r="O167" s="16">
        <v>1599</v>
      </c>
      <c r="P167" s="16">
        <v>1099</v>
      </c>
      <c r="Q167" s="16">
        <v>14039</v>
      </c>
      <c r="R167" s="21" t="str">
        <f>IFERROR(_xlfn.XLOOKUP(LEFT(D167,4)*1,Linjelista!C:C,Linjelista!D:D),"")</f>
        <v>835</v>
      </c>
    </row>
    <row r="168" spans="3:18" x14ac:dyDescent="0.35">
      <c r="D168" t="s">
        <v>794</v>
      </c>
      <c r="E168" s="16">
        <v>162</v>
      </c>
      <c r="F168" s="16">
        <v>198</v>
      </c>
      <c r="G168" s="16">
        <v>200</v>
      </c>
      <c r="H168" s="16">
        <v>155</v>
      </c>
      <c r="I168" s="16">
        <v>201</v>
      </c>
      <c r="J168" s="16">
        <v>55</v>
      </c>
      <c r="K168" s="16"/>
      <c r="L168" s="16">
        <v>112</v>
      </c>
      <c r="M168" s="16">
        <v>112</v>
      </c>
      <c r="N168" s="16">
        <v>217</v>
      </c>
      <c r="O168" s="16">
        <v>268</v>
      </c>
      <c r="P168" s="16">
        <v>104</v>
      </c>
      <c r="Q168" s="16">
        <v>1784</v>
      </c>
      <c r="R168" s="21" t="str">
        <f>IFERROR(_xlfn.XLOOKUP(LEFT(D168,4)*1,Linjelista!C:C,Linjelista!D:D),"")</f>
        <v>836</v>
      </c>
    </row>
    <row r="169" spans="3:18" x14ac:dyDescent="0.35">
      <c r="D169" t="s">
        <v>795</v>
      </c>
      <c r="E169" s="16">
        <v>80</v>
      </c>
      <c r="F169" s="16">
        <v>92</v>
      </c>
      <c r="G169" s="16">
        <v>103</v>
      </c>
      <c r="H169" s="16">
        <v>69</v>
      </c>
      <c r="I169" s="16">
        <v>62</v>
      </c>
      <c r="J169" s="16">
        <v>44</v>
      </c>
      <c r="K169" s="16">
        <v>86</v>
      </c>
      <c r="L169" s="16">
        <v>46</v>
      </c>
      <c r="M169" s="16">
        <v>62</v>
      </c>
      <c r="N169" s="16">
        <v>78</v>
      </c>
      <c r="O169" s="16">
        <v>99</v>
      </c>
      <c r="P169" s="16">
        <v>52</v>
      </c>
      <c r="Q169" s="16">
        <v>873</v>
      </c>
      <c r="R169" s="21" t="str">
        <f>IFERROR(_xlfn.XLOOKUP(LEFT(D169,4)*1,Linjelista!C:C,Linjelista!D:D),"")</f>
        <v>839</v>
      </c>
    </row>
    <row r="170" spans="3:18" x14ac:dyDescent="0.35">
      <c r="D170" t="s">
        <v>796</v>
      </c>
      <c r="E170" s="16">
        <v>657</v>
      </c>
      <c r="F170" s="16">
        <v>652</v>
      </c>
      <c r="G170" s="16">
        <v>662</v>
      </c>
      <c r="H170" s="16">
        <v>517</v>
      </c>
      <c r="I170" s="16">
        <v>527</v>
      </c>
      <c r="J170" s="16">
        <v>269</v>
      </c>
      <c r="K170" s="16">
        <v>243</v>
      </c>
      <c r="L170" s="16">
        <v>339</v>
      </c>
      <c r="M170" s="16">
        <v>710</v>
      </c>
      <c r="N170" s="16">
        <v>561</v>
      </c>
      <c r="O170" s="16">
        <v>498</v>
      </c>
      <c r="P170" s="16">
        <v>422</v>
      </c>
      <c r="Q170" s="16">
        <v>6057</v>
      </c>
      <c r="R170" s="21" t="str">
        <f>IFERROR(_xlfn.XLOOKUP(LEFT(D170,4)*1,Linjelista!C:C,Linjelista!D:D),"")</f>
        <v>883</v>
      </c>
    </row>
    <row r="171" spans="3:18" x14ac:dyDescent="0.35">
      <c r="C171" s="2" t="s">
        <v>1282</v>
      </c>
      <c r="D171" s="2"/>
      <c r="E171" s="17">
        <v>2787</v>
      </c>
      <c r="F171" s="17">
        <v>2706</v>
      </c>
      <c r="G171" s="17">
        <v>3250</v>
      </c>
      <c r="H171" s="17">
        <v>2562</v>
      </c>
      <c r="I171" s="17">
        <v>2568</v>
      </c>
      <c r="J171" s="17">
        <v>1451</v>
      </c>
      <c r="K171" s="17">
        <v>1058</v>
      </c>
      <c r="L171" s="17">
        <v>1803</v>
      </c>
      <c r="M171" s="17">
        <v>3356</v>
      </c>
      <c r="N171" s="17">
        <v>3179</v>
      </c>
      <c r="O171" s="17">
        <v>3245</v>
      </c>
      <c r="P171" s="17">
        <v>2202</v>
      </c>
      <c r="Q171" s="17">
        <v>30167</v>
      </c>
      <c r="R171" s="21" t="str">
        <f>IFERROR(_xlfn.XLOOKUP(LEFT(D171,4)*1,Linjelista!C:C,Linjelista!D:D),"")</f>
        <v/>
      </c>
    </row>
    <row r="172" spans="3:18" x14ac:dyDescent="0.35">
      <c r="C172" t="s">
        <v>30</v>
      </c>
      <c r="D172" t="s">
        <v>839</v>
      </c>
      <c r="E172" s="16">
        <v>36</v>
      </c>
      <c r="F172" s="16">
        <v>37</v>
      </c>
      <c r="G172" s="16">
        <v>38</v>
      </c>
      <c r="H172" s="16">
        <v>77</v>
      </c>
      <c r="I172" s="16">
        <v>90</v>
      </c>
      <c r="J172" s="16">
        <v>74</v>
      </c>
      <c r="K172" s="16">
        <v>51</v>
      </c>
      <c r="L172" s="16">
        <v>74</v>
      </c>
      <c r="M172" s="16">
        <v>107</v>
      </c>
      <c r="N172" s="16">
        <v>73</v>
      </c>
      <c r="O172" s="16">
        <v>69</v>
      </c>
      <c r="P172" s="16">
        <v>66</v>
      </c>
      <c r="Q172" s="16">
        <v>792</v>
      </c>
      <c r="R172" s="21" t="str">
        <f>IFERROR(_xlfn.XLOOKUP(LEFT(D172,4)*1,Linjelista!C:C,Linjelista!D:D),"")</f>
        <v>866</v>
      </c>
    </row>
    <row r="173" spans="3:18" x14ac:dyDescent="0.35">
      <c r="D173" t="s">
        <v>840</v>
      </c>
      <c r="E173" s="16"/>
      <c r="F173" s="16"/>
      <c r="G173" s="16"/>
      <c r="H173" s="16"/>
      <c r="I173" s="16"/>
      <c r="J173" s="16">
        <v>376</v>
      </c>
      <c r="K173" s="16">
        <v>1331</v>
      </c>
      <c r="L173" s="16">
        <v>405</v>
      </c>
      <c r="M173" s="16"/>
      <c r="N173" s="16"/>
      <c r="O173" s="16"/>
      <c r="P173" s="16"/>
      <c r="Q173" s="16">
        <v>2112</v>
      </c>
      <c r="R173" s="21" t="str">
        <f>IFERROR(_xlfn.XLOOKUP(LEFT(D173,4)*1,Linjelista!C:C,Linjelista!D:D),"")</f>
        <v>866</v>
      </c>
    </row>
    <row r="174" spans="3:18" x14ac:dyDescent="0.35">
      <c r="D174" t="s">
        <v>841</v>
      </c>
      <c r="E174" s="16">
        <v>392</v>
      </c>
      <c r="F174" s="16">
        <v>359</v>
      </c>
      <c r="G174" s="16">
        <v>341</v>
      </c>
      <c r="H174" s="16">
        <v>182</v>
      </c>
      <c r="I174" s="16">
        <v>178</v>
      </c>
      <c r="J174" s="16">
        <v>260</v>
      </c>
      <c r="K174" s="16">
        <v>216</v>
      </c>
      <c r="L174" s="16">
        <v>229</v>
      </c>
      <c r="M174" s="16">
        <v>393</v>
      </c>
      <c r="N174" s="16">
        <v>202</v>
      </c>
      <c r="O174" s="16">
        <v>146</v>
      </c>
      <c r="P174" s="16">
        <v>143</v>
      </c>
      <c r="Q174" s="16">
        <v>3041</v>
      </c>
      <c r="R174" s="21" t="str">
        <f>IFERROR(_xlfn.XLOOKUP(LEFT(D174,4)*1,Linjelista!C:C,Linjelista!D:D),"")</f>
        <v>867</v>
      </c>
    </row>
    <row r="175" spans="3:18" x14ac:dyDescent="0.35">
      <c r="D175" t="s">
        <v>842</v>
      </c>
      <c r="E175" s="16">
        <v>210</v>
      </c>
      <c r="F175" s="16">
        <v>240</v>
      </c>
      <c r="G175" s="16">
        <v>230</v>
      </c>
      <c r="H175" s="16">
        <v>84</v>
      </c>
      <c r="I175" s="16">
        <v>80</v>
      </c>
      <c r="J175" s="16">
        <v>241</v>
      </c>
      <c r="K175" s="16">
        <v>194</v>
      </c>
      <c r="L175" s="16">
        <v>259</v>
      </c>
      <c r="M175" s="16">
        <v>298</v>
      </c>
      <c r="N175" s="16">
        <v>176</v>
      </c>
      <c r="O175" s="16">
        <v>121</v>
      </c>
      <c r="P175" s="16">
        <v>98</v>
      </c>
      <c r="Q175" s="16">
        <v>2231</v>
      </c>
      <c r="R175" s="21" t="str">
        <f>IFERROR(_xlfn.XLOOKUP(LEFT(D175,4)*1,Linjelista!C:C,Linjelista!D:D),"")</f>
        <v>868</v>
      </c>
    </row>
    <row r="176" spans="3:18" x14ac:dyDescent="0.35">
      <c r="C176" s="2" t="s">
        <v>158</v>
      </c>
      <c r="D176" s="2"/>
      <c r="E176" s="17">
        <v>638</v>
      </c>
      <c r="F176" s="17">
        <v>636</v>
      </c>
      <c r="G176" s="17">
        <v>609</v>
      </c>
      <c r="H176" s="17">
        <v>343</v>
      </c>
      <c r="I176" s="17">
        <v>348</v>
      </c>
      <c r="J176" s="17">
        <v>951</v>
      </c>
      <c r="K176" s="17">
        <v>1792</v>
      </c>
      <c r="L176" s="17">
        <v>967</v>
      </c>
      <c r="M176" s="17">
        <v>798</v>
      </c>
      <c r="N176" s="17">
        <v>451</v>
      </c>
      <c r="O176" s="17">
        <v>336</v>
      </c>
      <c r="P176" s="17">
        <v>307</v>
      </c>
      <c r="Q176" s="17">
        <v>8176</v>
      </c>
      <c r="R176" s="21" t="str">
        <f>IFERROR(_xlfn.XLOOKUP(LEFT(D176,4)*1,Linjelista!C:C,Linjelista!D:D),"")</f>
        <v/>
      </c>
    </row>
    <row r="177" spans="3:18" x14ac:dyDescent="0.35">
      <c r="C177" t="s">
        <v>68</v>
      </c>
      <c r="D177" t="s">
        <v>843</v>
      </c>
      <c r="E177" s="16">
        <v>2</v>
      </c>
      <c r="F177" s="16">
        <v>14</v>
      </c>
      <c r="G177" s="16">
        <v>9</v>
      </c>
      <c r="H177" s="16">
        <v>21</v>
      </c>
      <c r="I177" s="16">
        <v>17</v>
      </c>
      <c r="J177" s="16">
        <v>37</v>
      </c>
      <c r="K177" s="16">
        <v>54</v>
      </c>
      <c r="L177" s="16">
        <v>28</v>
      </c>
      <c r="M177" s="16">
        <v>14</v>
      </c>
      <c r="N177" s="16">
        <v>7</v>
      </c>
      <c r="O177" s="16">
        <v>9</v>
      </c>
      <c r="P177" s="16">
        <v>17</v>
      </c>
      <c r="Q177" s="16">
        <v>229</v>
      </c>
      <c r="R177" s="21" t="str">
        <f>IFERROR(_xlfn.XLOOKUP(LEFT(D177,4)*1,Linjelista!C:C,Linjelista!D:D),"")</f>
        <v>889</v>
      </c>
    </row>
    <row r="178" spans="3:18" x14ac:dyDescent="0.35">
      <c r="D178" t="s">
        <v>844</v>
      </c>
      <c r="E178" s="16"/>
      <c r="F178" s="16">
        <v>1</v>
      </c>
      <c r="G178" s="16"/>
      <c r="H178" s="16">
        <v>2</v>
      </c>
      <c r="I178" s="16">
        <v>2</v>
      </c>
      <c r="J178" s="16">
        <v>2</v>
      </c>
      <c r="K178" s="16">
        <v>3</v>
      </c>
      <c r="L178" s="16"/>
      <c r="M178" s="16"/>
      <c r="N178" s="16"/>
      <c r="O178" s="16">
        <v>1</v>
      </c>
      <c r="P178" s="16"/>
      <c r="Q178" s="16">
        <v>11</v>
      </c>
      <c r="R178" s="21" t="str">
        <f>IFERROR(_xlfn.XLOOKUP(LEFT(D178,4)*1,Linjelista!C:C,Linjelista!D:D),"")</f>
        <v>891</v>
      </c>
    </row>
    <row r="179" spans="3:18" x14ac:dyDescent="0.35">
      <c r="D179" t="s">
        <v>845</v>
      </c>
      <c r="E179" s="16">
        <v>15</v>
      </c>
      <c r="F179" s="16">
        <v>8</v>
      </c>
      <c r="G179" s="16">
        <v>18</v>
      </c>
      <c r="H179" s="16">
        <v>9</v>
      </c>
      <c r="I179" s="16">
        <v>9</v>
      </c>
      <c r="J179" s="16">
        <v>13</v>
      </c>
      <c r="K179" s="16">
        <v>12</v>
      </c>
      <c r="L179" s="16">
        <v>10</v>
      </c>
      <c r="M179" s="16">
        <v>18</v>
      </c>
      <c r="N179" s="16">
        <v>15</v>
      </c>
      <c r="O179" s="16">
        <v>24</v>
      </c>
      <c r="P179" s="16">
        <v>13</v>
      </c>
      <c r="Q179" s="16">
        <v>164</v>
      </c>
      <c r="R179" s="21" t="str">
        <f>IFERROR(_xlfn.XLOOKUP(LEFT(D179,4)*1,Linjelista!C:C,Linjelista!D:D),"")</f>
        <v>893</v>
      </c>
    </row>
    <row r="180" spans="3:18" x14ac:dyDescent="0.35">
      <c r="D180" t="s">
        <v>846</v>
      </c>
      <c r="E180" s="16">
        <v>4</v>
      </c>
      <c r="F180" s="16">
        <v>2</v>
      </c>
      <c r="G180" s="16">
        <v>8</v>
      </c>
      <c r="H180" s="16">
        <v>7</v>
      </c>
      <c r="I180" s="16">
        <v>4</v>
      </c>
      <c r="J180" s="16"/>
      <c r="K180" s="16"/>
      <c r="L180" s="16">
        <v>1</v>
      </c>
      <c r="M180" s="16"/>
      <c r="N180" s="16">
        <v>2</v>
      </c>
      <c r="O180" s="16">
        <v>1</v>
      </c>
      <c r="P180" s="16"/>
      <c r="Q180" s="16">
        <v>29</v>
      </c>
      <c r="R180" s="21" t="str">
        <f>IFERROR(_xlfn.XLOOKUP(LEFT(D180,4)*1,Linjelista!C:C,Linjelista!D:D),"")</f>
        <v>895</v>
      </c>
    </row>
    <row r="181" spans="3:18" x14ac:dyDescent="0.35">
      <c r="D181" t="s">
        <v>1234</v>
      </c>
      <c r="E181" s="16"/>
      <c r="F181" s="16"/>
      <c r="G181" s="16">
        <v>2</v>
      </c>
      <c r="H181" s="16">
        <v>1</v>
      </c>
      <c r="I181" s="16">
        <v>3</v>
      </c>
      <c r="J181" s="16">
        <v>2</v>
      </c>
      <c r="K181" s="16">
        <v>2</v>
      </c>
      <c r="L181" s="16">
        <v>2</v>
      </c>
      <c r="M181" s="16"/>
      <c r="N181" s="16"/>
      <c r="O181" s="16"/>
      <c r="P181" s="16">
        <v>2</v>
      </c>
      <c r="Q181" s="16">
        <v>14</v>
      </c>
      <c r="R181" s="21" t="str">
        <f>IFERROR(_xlfn.XLOOKUP(LEFT(D181,4)*1,Linjelista!C:C,Linjelista!D:D),"")</f>
        <v>893</v>
      </c>
    </row>
    <row r="182" spans="3:18" x14ac:dyDescent="0.35">
      <c r="D182" t="s">
        <v>847</v>
      </c>
      <c r="E182" s="16"/>
      <c r="F182" s="16"/>
      <c r="G182" s="16"/>
      <c r="H182" s="16">
        <v>71</v>
      </c>
      <c r="I182" s="16">
        <v>117</v>
      </c>
      <c r="J182" s="16">
        <v>195</v>
      </c>
      <c r="K182" s="16">
        <v>711</v>
      </c>
      <c r="L182" s="16">
        <v>300</v>
      </c>
      <c r="M182" s="16">
        <v>121</v>
      </c>
      <c r="N182" s="16">
        <v>61</v>
      </c>
      <c r="O182" s="16"/>
      <c r="P182" s="16"/>
      <c r="Q182" s="16">
        <v>1576</v>
      </c>
      <c r="R182" s="21" t="str">
        <f>IFERROR(_xlfn.XLOOKUP(LEFT(D182,4)*1,Linjelista!C:C,Linjelista!D:D),"")</f>
        <v>890</v>
      </c>
    </row>
    <row r="183" spans="3:18" x14ac:dyDescent="0.35">
      <c r="D183" t="s">
        <v>848</v>
      </c>
      <c r="E183" s="16">
        <v>464</v>
      </c>
      <c r="F183" s="16">
        <v>442</v>
      </c>
      <c r="G183" s="16">
        <v>524</v>
      </c>
      <c r="H183" s="16">
        <v>469</v>
      </c>
      <c r="I183" s="16">
        <v>705</v>
      </c>
      <c r="J183" s="16">
        <v>818</v>
      </c>
      <c r="K183" s="16">
        <v>2136</v>
      </c>
      <c r="L183" s="16">
        <v>1131</v>
      </c>
      <c r="M183" s="16">
        <v>704</v>
      </c>
      <c r="N183" s="16">
        <v>441</v>
      </c>
      <c r="O183" s="16">
        <v>516</v>
      </c>
      <c r="P183" s="16">
        <v>289</v>
      </c>
      <c r="Q183" s="16">
        <v>8639</v>
      </c>
      <c r="R183" s="21" t="str">
        <f>IFERROR(_xlfn.XLOOKUP(LEFT(D183,4)*1,Linjelista!C:C,Linjelista!D:D),"")</f>
        <v>891</v>
      </c>
    </row>
    <row r="184" spans="3:18" x14ac:dyDescent="0.35">
      <c r="D184" t="s">
        <v>849</v>
      </c>
      <c r="E184" s="16">
        <v>969</v>
      </c>
      <c r="F184" s="16">
        <v>849</v>
      </c>
      <c r="G184" s="16">
        <v>854</v>
      </c>
      <c r="H184" s="16">
        <v>714</v>
      </c>
      <c r="I184" s="16">
        <v>762</v>
      </c>
      <c r="J184" s="16">
        <v>438</v>
      </c>
      <c r="K184" s="16">
        <v>239</v>
      </c>
      <c r="L184" s="16">
        <v>576</v>
      </c>
      <c r="M184" s="16">
        <v>1150</v>
      </c>
      <c r="N184" s="16">
        <v>965</v>
      </c>
      <c r="O184" s="16">
        <v>994</v>
      </c>
      <c r="P184" s="16">
        <v>729</v>
      </c>
      <c r="Q184" s="16">
        <v>9239</v>
      </c>
      <c r="R184" s="21" t="str">
        <f>IFERROR(_xlfn.XLOOKUP(LEFT(D184,4)*1,Linjelista!C:C,Linjelista!D:D),"")</f>
        <v>893</v>
      </c>
    </row>
    <row r="185" spans="3:18" x14ac:dyDescent="0.35">
      <c r="D185" t="s">
        <v>850</v>
      </c>
      <c r="E185" s="16"/>
      <c r="F185" s="16"/>
      <c r="G185" s="16"/>
      <c r="H185" s="16"/>
      <c r="I185" s="16"/>
      <c r="J185" s="16">
        <v>361</v>
      </c>
      <c r="K185" s="16">
        <v>1793</v>
      </c>
      <c r="L185" s="16">
        <v>497</v>
      </c>
      <c r="M185" s="16"/>
      <c r="N185" s="16"/>
      <c r="O185" s="16"/>
      <c r="P185" s="16"/>
      <c r="Q185" s="16">
        <v>2651</v>
      </c>
      <c r="R185" s="21" t="str">
        <f>IFERROR(_xlfn.XLOOKUP(LEFT(D185,4)*1,Linjelista!C:C,Linjelista!D:D),"")</f>
        <v>894</v>
      </c>
    </row>
    <row r="186" spans="3:18" x14ac:dyDescent="0.35">
      <c r="D186" t="s">
        <v>851</v>
      </c>
      <c r="E186" s="16">
        <v>619</v>
      </c>
      <c r="F186" s="16">
        <v>580</v>
      </c>
      <c r="G186" s="16">
        <v>630</v>
      </c>
      <c r="H186" s="16">
        <v>279</v>
      </c>
      <c r="I186" s="16">
        <v>381</v>
      </c>
      <c r="J186" s="16">
        <v>146</v>
      </c>
      <c r="K186" s="16"/>
      <c r="L186" s="16">
        <v>245</v>
      </c>
      <c r="M186" s="16">
        <v>627</v>
      </c>
      <c r="N186" s="16">
        <v>659</v>
      </c>
      <c r="O186" s="16">
        <v>744</v>
      </c>
      <c r="P186" s="16">
        <v>519</v>
      </c>
      <c r="Q186" s="16">
        <v>5429</v>
      </c>
      <c r="R186" s="21" t="str">
        <f>IFERROR(_xlfn.XLOOKUP(LEFT(D186,4)*1,Linjelista!C:C,Linjelista!D:D),"")</f>
        <v>895</v>
      </c>
    </row>
    <row r="187" spans="3:18" x14ac:dyDescent="0.35">
      <c r="D187" t="s">
        <v>1235</v>
      </c>
      <c r="E187" s="16"/>
      <c r="F187" s="16"/>
      <c r="G187" s="16"/>
      <c r="H187" s="16"/>
      <c r="I187" s="16"/>
      <c r="J187" s="16">
        <v>38</v>
      </c>
      <c r="K187" s="16">
        <v>9</v>
      </c>
      <c r="L187" s="16">
        <v>47</v>
      </c>
      <c r="M187" s="16"/>
      <c r="N187" s="16"/>
      <c r="O187" s="16"/>
      <c r="P187" s="16"/>
      <c r="Q187" s="16">
        <v>94</v>
      </c>
      <c r="R187" s="21" t="str">
        <f>IFERROR(_xlfn.XLOOKUP(LEFT(D187,4)*1,Linjelista!C:C,Linjelista!D:D),"")</f>
        <v>P1</v>
      </c>
    </row>
    <row r="188" spans="3:18" x14ac:dyDescent="0.35">
      <c r="D188" t="s">
        <v>1283</v>
      </c>
      <c r="E188" s="16">
        <v>6453</v>
      </c>
      <c r="F188" s="16">
        <v>6485</v>
      </c>
      <c r="G188" s="16">
        <v>9286</v>
      </c>
      <c r="H188" s="16">
        <v>17748</v>
      </c>
      <c r="I188" s="16">
        <v>24200</v>
      </c>
      <c r="J188" s="16">
        <v>43950</v>
      </c>
      <c r="K188" s="16">
        <v>111783</v>
      </c>
      <c r="L188" s="16">
        <v>52583</v>
      </c>
      <c r="M188" s="16">
        <v>17175</v>
      </c>
      <c r="N188" s="16">
        <v>11918</v>
      </c>
      <c r="O188" s="16">
        <v>8613</v>
      </c>
      <c r="P188" s="16">
        <v>6582</v>
      </c>
      <c r="Q188" s="16">
        <v>316776</v>
      </c>
      <c r="R188" s="21" t="str">
        <f>IFERROR(_xlfn.XLOOKUP(LEFT(D188,4)*1,Linjelista!C:C,Linjelista!D:D),"")</f>
        <v>899</v>
      </c>
    </row>
    <row r="189" spans="3:18" x14ac:dyDescent="0.35">
      <c r="C189" s="2" t="s">
        <v>159</v>
      </c>
      <c r="D189" s="2"/>
      <c r="E189" s="17">
        <v>8526</v>
      </c>
      <c r="F189" s="17">
        <v>8381</v>
      </c>
      <c r="G189" s="17">
        <v>11331</v>
      </c>
      <c r="H189" s="17">
        <v>19321</v>
      </c>
      <c r="I189" s="17">
        <v>26200</v>
      </c>
      <c r="J189" s="17">
        <v>46000</v>
      </c>
      <c r="K189" s="17">
        <v>116742</v>
      </c>
      <c r="L189" s="17">
        <v>55420</v>
      </c>
      <c r="M189" s="17">
        <v>19809</v>
      </c>
      <c r="N189" s="17">
        <v>14068</v>
      </c>
      <c r="O189" s="17">
        <v>10902</v>
      </c>
      <c r="P189" s="17">
        <v>8151</v>
      </c>
      <c r="Q189" s="17">
        <v>344851</v>
      </c>
      <c r="R189" s="21" t="str">
        <f>IFERROR(_xlfn.XLOOKUP(LEFT(D189,4)*1,Linjelista!C:C,Linjelista!D:D),"")</f>
        <v/>
      </c>
    </row>
    <row r="190" spans="3:18" x14ac:dyDescent="0.35">
      <c r="C190" t="s">
        <v>31</v>
      </c>
      <c r="D190" t="s">
        <v>852</v>
      </c>
      <c r="E190" s="16">
        <v>543</v>
      </c>
      <c r="F190" s="16">
        <v>451</v>
      </c>
      <c r="G190" s="16">
        <v>509</v>
      </c>
      <c r="H190" s="16">
        <v>432</v>
      </c>
      <c r="I190" s="16">
        <v>562</v>
      </c>
      <c r="J190" s="16">
        <v>330</v>
      </c>
      <c r="K190" s="16">
        <v>408</v>
      </c>
      <c r="L190" s="16">
        <v>577</v>
      </c>
      <c r="M190" s="16">
        <v>523</v>
      </c>
      <c r="N190" s="16">
        <v>491</v>
      </c>
      <c r="O190" s="16">
        <v>514</v>
      </c>
      <c r="P190" s="16">
        <v>395</v>
      </c>
      <c r="Q190" s="16">
        <v>5735</v>
      </c>
      <c r="R190" s="21" t="str">
        <f>IFERROR(_xlfn.XLOOKUP(LEFT(D190,4)*1,Linjelista!C:C,Linjelista!D:D),"")</f>
        <v>872</v>
      </c>
    </row>
    <row r="191" spans="3:18" x14ac:dyDescent="0.35">
      <c r="D191" t="s">
        <v>853</v>
      </c>
      <c r="E191" s="16">
        <v>78</v>
      </c>
      <c r="F191" s="16">
        <v>90</v>
      </c>
      <c r="G191" s="16">
        <v>43</v>
      </c>
      <c r="H191" s="16">
        <v>32</v>
      </c>
      <c r="I191" s="16">
        <v>58</v>
      </c>
      <c r="J191" s="16">
        <v>20</v>
      </c>
      <c r="K191" s="16"/>
      <c r="L191" s="16">
        <v>64</v>
      </c>
      <c r="M191" s="16">
        <v>103</v>
      </c>
      <c r="N191" s="16">
        <v>103</v>
      </c>
      <c r="O191" s="16">
        <v>104</v>
      </c>
      <c r="P191" s="16">
        <v>90</v>
      </c>
      <c r="Q191" s="16">
        <v>785</v>
      </c>
      <c r="R191" s="21" t="str">
        <f>IFERROR(_xlfn.XLOOKUP(LEFT(D191,4)*1,Linjelista!C:C,Linjelista!D:D),"")</f>
        <v>874</v>
      </c>
    </row>
    <row r="192" spans="3:18" x14ac:dyDescent="0.35">
      <c r="D192" t="s">
        <v>854</v>
      </c>
      <c r="E192" s="16">
        <v>1338</v>
      </c>
      <c r="F192" s="16">
        <v>1134</v>
      </c>
      <c r="G192" s="16">
        <v>1560</v>
      </c>
      <c r="H192" s="16">
        <v>1349</v>
      </c>
      <c r="I192" s="16">
        <v>1345</v>
      </c>
      <c r="J192" s="16">
        <v>831</v>
      </c>
      <c r="K192" s="16">
        <v>438</v>
      </c>
      <c r="L192" s="16">
        <v>779</v>
      </c>
      <c r="M192" s="16">
        <v>1414</v>
      </c>
      <c r="N192" s="16">
        <v>1377</v>
      </c>
      <c r="O192" s="16">
        <v>1386</v>
      </c>
      <c r="P192" s="16">
        <v>939</v>
      </c>
      <c r="Q192" s="16">
        <v>13890</v>
      </c>
      <c r="R192" s="21" t="str">
        <f>IFERROR(_xlfn.XLOOKUP(LEFT(D192,4)*1,Linjelista!C:C,Linjelista!D:D),"")</f>
        <v>877</v>
      </c>
    </row>
    <row r="193" spans="3:18" x14ac:dyDescent="0.35">
      <c r="D193" t="s">
        <v>855</v>
      </c>
      <c r="E193" s="16">
        <v>2799</v>
      </c>
      <c r="F193" s="16">
        <v>2876</v>
      </c>
      <c r="G193" s="16">
        <v>3358</v>
      </c>
      <c r="H193" s="16">
        <v>3387</v>
      </c>
      <c r="I193" s="16">
        <v>3353</v>
      </c>
      <c r="J193" s="16">
        <v>2993</v>
      </c>
      <c r="K193" s="16">
        <v>3237</v>
      </c>
      <c r="L193" s="16">
        <v>2688</v>
      </c>
      <c r="M193" s="16">
        <v>2918</v>
      </c>
      <c r="N193" s="16">
        <v>2877</v>
      </c>
      <c r="O193" s="16">
        <v>2852</v>
      </c>
      <c r="P193" s="16">
        <v>2475</v>
      </c>
      <c r="Q193" s="16">
        <v>35813</v>
      </c>
      <c r="R193" s="21" t="str">
        <f>IFERROR(_xlfn.XLOOKUP(LEFT(D193,4)*1,Linjelista!C:C,Linjelista!D:D),"")</f>
        <v>878</v>
      </c>
    </row>
    <row r="194" spans="3:18" x14ac:dyDescent="0.35">
      <c r="D194" t="s">
        <v>856</v>
      </c>
      <c r="E194" s="16">
        <v>9</v>
      </c>
      <c r="F194" s="16">
        <v>6</v>
      </c>
      <c r="G194" s="16">
        <v>25</v>
      </c>
      <c r="H194" s="16">
        <v>33</v>
      </c>
      <c r="I194" s="16">
        <v>112</v>
      </c>
      <c r="J194" s="16">
        <v>195</v>
      </c>
      <c r="K194" s="16">
        <v>807</v>
      </c>
      <c r="L194" s="16">
        <v>365</v>
      </c>
      <c r="M194" s="16">
        <v>167</v>
      </c>
      <c r="N194" s="16">
        <v>27</v>
      </c>
      <c r="O194" s="16">
        <v>8</v>
      </c>
      <c r="P194" s="16">
        <v>8</v>
      </c>
      <c r="Q194" s="16">
        <v>1762</v>
      </c>
      <c r="R194" s="21" t="str">
        <f>IFERROR(_xlfn.XLOOKUP(LEFT(D194,4)*1,Linjelista!C:C,Linjelista!D:D),"")</f>
        <v>879</v>
      </c>
    </row>
    <row r="195" spans="3:18" x14ac:dyDescent="0.35">
      <c r="D195" t="s">
        <v>857</v>
      </c>
      <c r="E195" s="16">
        <v>633</v>
      </c>
      <c r="F195" s="16">
        <v>461</v>
      </c>
      <c r="G195" s="16">
        <v>765</v>
      </c>
      <c r="H195" s="16">
        <v>538</v>
      </c>
      <c r="I195" s="16">
        <v>616</v>
      </c>
      <c r="J195" s="16">
        <v>371</v>
      </c>
      <c r="K195" s="16">
        <v>87</v>
      </c>
      <c r="L195" s="16">
        <v>294</v>
      </c>
      <c r="M195" s="16">
        <v>602</v>
      </c>
      <c r="N195" s="16">
        <v>543</v>
      </c>
      <c r="O195" s="16">
        <v>680</v>
      </c>
      <c r="P195" s="16">
        <v>386</v>
      </c>
      <c r="Q195" s="16">
        <v>5976</v>
      </c>
      <c r="R195" s="21" t="str">
        <f>IFERROR(_xlfn.XLOOKUP(LEFT(D195,4)*1,Linjelista!C:C,Linjelista!D:D),"")</f>
        <v>884</v>
      </c>
    </row>
    <row r="196" spans="3:18" x14ac:dyDescent="0.35">
      <c r="C196" s="2" t="s">
        <v>160</v>
      </c>
      <c r="D196" s="2"/>
      <c r="E196" s="17">
        <v>5400</v>
      </c>
      <c r="F196" s="17">
        <v>5018</v>
      </c>
      <c r="G196" s="17">
        <v>6260</v>
      </c>
      <c r="H196" s="17">
        <v>5771</v>
      </c>
      <c r="I196" s="17">
        <v>6046</v>
      </c>
      <c r="J196" s="17">
        <v>4740</v>
      </c>
      <c r="K196" s="17">
        <v>4977</v>
      </c>
      <c r="L196" s="17">
        <v>4767</v>
      </c>
      <c r="M196" s="17">
        <v>5727</v>
      </c>
      <c r="N196" s="17">
        <v>5418</v>
      </c>
      <c r="O196" s="17">
        <v>5544</v>
      </c>
      <c r="P196" s="17">
        <v>4293</v>
      </c>
      <c r="Q196" s="17">
        <v>63961</v>
      </c>
      <c r="R196" s="21" t="str">
        <f>IFERROR(_xlfn.XLOOKUP(LEFT(D196,4)*1,Linjelista!C:C,Linjelista!D:D),"")</f>
        <v/>
      </c>
    </row>
    <row r="197" spans="3:18" x14ac:dyDescent="0.35">
      <c r="C197" t="s">
        <v>32</v>
      </c>
      <c r="D197" t="s">
        <v>858</v>
      </c>
      <c r="E197" s="16"/>
      <c r="F197" s="16">
        <v>3</v>
      </c>
      <c r="G197" s="16"/>
      <c r="H197" s="16">
        <v>1</v>
      </c>
      <c r="I197" s="16">
        <v>1</v>
      </c>
      <c r="J197" s="16">
        <v>5</v>
      </c>
      <c r="K197" s="16">
        <v>26</v>
      </c>
      <c r="L197" s="16">
        <v>1</v>
      </c>
      <c r="M197" s="16"/>
      <c r="N197" s="16">
        <v>1</v>
      </c>
      <c r="O197" s="16"/>
      <c r="P197" s="16"/>
      <c r="Q197" s="16">
        <v>38</v>
      </c>
      <c r="R197" s="21" t="str">
        <f>IFERROR(_xlfn.XLOOKUP(LEFT(D197,4)*1,Linjelista!C:C,Linjelista!D:D),"")</f>
        <v>632</v>
      </c>
    </row>
    <row r="198" spans="3:18" x14ac:dyDescent="0.35">
      <c r="D198" t="s">
        <v>1317</v>
      </c>
      <c r="E198" s="16"/>
      <c r="F198" s="16">
        <v>5</v>
      </c>
      <c r="G198" s="16"/>
      <c r="H198" s="16">
        <v>3</v>
      </c>
      <c r="I198" s="16"/>
      <c r="J198" s="16">
        <v>2</v>
      </c>
      <c r="K198" s="16">
        <v>8</v>
      </c>
      <c r="L198" s="16"/>
      <c r="M198" s="16"/>
      <c r="N198" s="16">
        <v>4</v>
      </c>
      <c r="O198" s="16"/>
      <c r="P198" s="16"/>
      <c r="Q198" s="16">
        <v>22</v>
      </c>
      <c r="R198" s="21" t="str">
        <f>IFERROR(_xlfn.XLOOKUP(LEFT(D198,4)*1,Linjelista!C:C,Linjelista!D:D),"")</f>
        <v>662</v>
      </c>
    </row>
    <row r="199" spans="3:18" x14ac:dyDescent="0.35">
      <c r="D199" t="s">
        <v>756</v>
      </c>
      <c r="E199" s="16">
        <v>12529</v>
      </c>
      <c r="F199" s="16">
        <v>11467</v>
      </c>
      <c r="G199" s="16">
        <v>13169</v>
      </c>
      <c r="H199" s="16">
        <v>11820</v>
      </c>
      <c r="I199" s="16">
        <v>11891</v>
      </c>
      <c r="J199" s="16">
        <v>9188</v>
      </c>
      <c r="K199" s="16">
        <v>8065</v>
      </c>
      <c r="L199" s="16">
        <v>9297</v>
      </c>
      <c r="M199" s="16">
        <v>14306</v>
      </c>
      <c r="N199" s="16">
        <v>13489</v>
      </c>
      <c r="O199" s="16">
        <v>13287</v>
      </c>
      <c r="P199" s="16">
        <v>11331</v>
      </c>
      <c r="Q199" s="16">
        <v>139839</v>
      </c>
      <c r="R199" s="21" t="str">
        <f>IFERROR(_xlfn.XLOOKUP(LEFT(D199,4)*1,Linjelista!C:C,Linjelista!D:D),"")</f>
        <v>630</v>
      </c>
    </row>
    <row r="200" spans="3:18" x14ac:dyDescent="0.35">
      <c r="D200" t="s">
        <v>757</v>
      </c>
      <c r="E200" s="16">
        <v>952</v>
      </c>
      <c r="F200" s="16">
        <v>777</v>
      </c>
      <c r="G200" s="16">
        <v>1086</v>
      </c>
      <c r="H200" s="16">
        <v>881</v>
      </c>
      <c r="I200" s="16">
        <v>947</v>
      </c>
      <c r="J200" s="16">
        <v>313</v>
      </c>
      <c r="K200" s="16"/>
      <c r="L200" s="16">
        <v>545</v>
      </c>
      <c r="M200" s="16">
        <v>1401</v>
      </c>
      <c r="N200" s="16">
        <v>952</v>
      </c>
      <c r="O200" s="16">
        <v>1191</v>
      </c>
      <c r="P200" s="16">
        <v>873</v>
      </c>
      <c r="Q200" s="16">
        <v>9918</v>
      </c>
      <c r="R200" s="21" t="str">
        <f>IFERROR(_xlfn.XLOOKUP(LEFT(D200,4)*1,Linjelista!C:C,Linjelista!D:D),"")</f>
        <v>632</v>
      </c>
    </row>
    <row r="201" spans="3:18" x14ac:dyDescent="0.35">
      <c r="D201" t="s">
        <v>859</v>
      </c>
      <c r="E201" s="16"/>
      <c r="F201" s="16"/>
      <c r="G201" s="16"/>
      <c r="H201" s="16"/>
      <c r="I201" s="16"/>
      <c r="J201" s="16">
        <v>443</v>
      </c>
      <c r="K201" s="16">
        <v>1023</v>
      </c>
      <c r="L201" s="16">
        <v>268</v>
      </c>
      <c r="M201" s="16"/>
      <c r="N201" s="16"/>
      <c r="O201" s="16"/>
      <c r="P201" s="16"/>
      <c r="Q201" s="16">
        <v>1734</v>
      </c>
      <c r="R201" s="21" t="str">
        <f>IFERROR(_xlfn.XLOOKUP(LEFT(D201,4)*1,Linjelista!C:C,Linjelista!D:D),"")</f>
        <v>634</v>
      </c>
    </row>
    <row r="202" spans="3:18" x14ac:dyDescent="0.35">
      <c r="D202" t="s">
        <v>760</v>
      </c>
      <c r="E202" s="16">
        <v>10</v>
      </c>
      <c r="F202" s="16">
        <v>94</v>
      </c>
      <c r="G202" s="16">
        <v>123</v>
      </c>
      <c r="H202" s="16">
        <v>118</v>
      </c>
      <c r="I202" s="16">
        <v>129</v>
      </c>
      <c r="J202" s="16">
        <v>128</v>
      </c>
      <c r="K202" s="16">
        <v>82</v>
      </c>
      <c r="L202" s="16">
        <v>78</v>
      </c>
      <c r="M202" s="16">
        <v>157</v>
      </c>
      <c r="N202" s="16">
        <v>148</v>
      </c>
      <c r="O202" s="16">
        <v>146</v>
      </c>
      <c r="P202" s="16">
        <v>131</v>
      </c>
      <c r="Q202" s="16">
        <v>1344</v>
      </c>
      <c r="R202" s="21" t="str">
        <f>IFERROR(_xlfn.XLOOKUP(LEFT(D202,4)*1,Linjelista!C:C,Linjelista!D:D),"")</f>
        <v>661</v>
      </c>
    </row>
    <row r="203" spans="3:18" x14ac:dyDescent="0.35">
      <c r="D203" t="s">
        <v>761</v>
      </c>
      <c r="E203" s="16">
        <v>49</v>
      </c>
      <c r="F203" s="16">
        <v>956</v>
      </c>
      <c r="G203" s="16">
        <v>1201</v>
      </c>
      <c r="H203" s="16">
        <v>935</v>
      </c>
      <c r="I203" s="16">
        <v>890</v>
      </c>
      <c r="J203" s="16">
        <v>268</v>
      </c>
      <c r="K203" s="16"/>
      <c r="L203" s="16">
        <v>360</v>
      </c>
      <c r="M203" s="16">
        <v>937</v>
      </c>
      <c r="N203" s="16">
        <v>879</v>
      </c>
      <c r="O203" s="16">
        <v>998</v>
      </c>
      <c r="P203" s="16">
        <v>713</v>
      </c>
      <c r="Q203" s="16">
        <v>8186</v>
      </c>
      <c r="R203" s="21" t="str">
        <f>IFERROR(_xlfn.XLOOKUP(LEFT(D203,4)*1,Linjelista!C:C,Linjelista!D:D),"")</f>
        <v>662</v>
      </c>
    </row>
    <row r="204" spans="3:18" x14ac:dyDescent="0.35">
      <c r="C204" s="2" t="s">
        <v>161</v>
      </c>
      <c r="D204" s="2"/>
      <c r="E204" s="17">
        <v>13540</v>
      </c>
      <c r="F204" s="17">
        <v>13302</v>
      </c>
      <c r="G204" s="17">
        <v>15579</v>
      </c>
      <c r="H204" s="17">
        <v>13758</v>
      </c>
      <c r="I204" s="17">
        <v>13858</v>
      </c>
      <c r="J204" s="17">
        <v>10347</v>
      </c>
      <c r="K204" s="17">
        <v>9204</v>
      </c>
      <c r="L204" s="17">
        <v>10549</v>
      </c>
      <c r="M204" s="17">
        <v>16801</v>
      </c>
      <c r="N204" s="17">
        <v>15473</v>
      </c>
      <c r="O204" s="17">
        <v>15622</v>
      </c>
      <c r="P204" s="17">
        <v>13048</v>
      </c>
      <c r="Q204" s="17">
        <v>161081</v>
      </c>
      <c r="R204" s="21" t="str">
        <f>IFERROR(_xlfn.XLOOKUP(LEFT(D204,4)*1,Linjelista!C:C,Linjelista!D:D),"")</f>
        <v/>
      </c>
    </row>
    <row r="205" spans="3:18" x14ac:dyDescent="0.35">
      <c r="C205" t="s">
        <v>33</v>
      </c>
      <c r="D205" t="s">
        <v>860</v>
      </c>
      <c r="E205" s="16"/>
      <c r="F205" s="16"/>
      <c r="G205" s="16">
        <v>2</v>
      </c>
      <c r="H205" s="16">
        <v>1</v>
      </c>
      <c r="I205" s="16">
        <v>2</v>
      </c>
      <c r="J205" s="16"/>
      <c r="K205" s="16"/>
      <c r="L205" s="16"/>
      <c r="M205" s="16"/>
      <c r="N205" s="16"/>
      <c r="O205" s="16"/>
      <c r="P205" s="16"/>
      <c r="Q205" s="16">
        <v>5</v>
      </c>
      <c r="R205" s="21">
        <v>821</v>
      </c>
    </row>
    <row r="206" spans="3:18" x14ac:dyDescent="0.35">
      <c r="D206" t="s">
        <v>861</v>
      </c>
      <c r="E206" s="16">
        <v>38</v>
      </c>
      <c r="F206" s="16">
        <v>36</v>
      </c>
      <c r="G206" s="16">
        <v>39</v>
      </c>
      <c r="H206" s="16">
        <v>30</v>
      </c>
      <c r="I206" s="16">
        <v>29</v>
      </c>
      <c r="J206" s="16">
        <v>12</v>
      </c>
      <c r="K206" s="16"/>
      <c r="L206" s="16"/>
      <c r="M206" s="16"/>
      <c r="N206" s="16"/>
      <c r="O206" s="16"/>
      <c r="P206" s="16"/>
      <c r="Q206" s="16">
        <v>184</v>
      </c>
      <c r="R206" s="21">
        <v>822</v>
      </c>
    </row>
    <row r="207" spans="3:18" x14ac:dyDescent="0.35">
      <c r="D207" t="s">
        <v>862</v>
      </c>
      <c r="E207" s="16">
        <v>6405</v>
      </c>
      <c r="F207" s="16">
        <v>5918</v>
      </c>
      <c r="G207" s="16">
        <v>6735</v>
      </c>
      <c r="H207" s="16">
        <v>6495</v>
      </c>
      <c r="I207" s="16">
        <v>6600</v>
      </c>
      <c r="J207" s="16">
        <v>8033</v>
      </c>
      <c r="K207" s="16">
        <v>10207</v>
      </c>
      <c r="L207" s="16">
        <v>12261</v>
      </c>
      <c r="M207" s="16">
        <v>14694</v>
      </c>
      <c r="N207" s="16">
        <v>14147</v>
      </c>
      <c r="O207" s="16">
        <v>13898</v>
      </c>
      <c r="P207" s="16">
        <v>11128</v>
      </c>
      <c r="Q207" s="16">
        <v>116521</v>
      </c>
      <c r="R207" s="21" t="str">
        <f>IFERROR(_xlfn.XLOOKUP(LEFT(D207,4)*1,Linjelista!C:C,Linjelista!D:D),"")</f>
        <v>821</v>
      </c>
    </row>
    <row r="208" spans="3:18" x14ac:dyDescent="0.35">
      <c r="D208" t="s">
        <v>863</v>
      </c>
      <c r="E208" s="16">
        <v>6249</v>
      </c>
      <c r="F208" s="16">
        <v>5977</v>
      </c>
      <c r="G208" s="16">
        <v>7177</v>
      </c>
      <c r="H208" s="16">
        <v>6113</v>
      </c>
      <c r="I208" s="16">
        <v>6640</v>
      </c>
      <c r="J208" s="16">
        <v>3298</v>
      </c>
      <c r="K208" s="16"/>
      <c r="L208" s="16"/>
      <c r="M208" s="16"/>
      <c r="N208" s="16"/>
      <c r="O208" s="16"/>
      <c r="P208" s="16"/>
      <c r="Q208" s="16">
        <v>35454</v>
      </c>
      <c r="R208" s="21" t="str">
        <f>IFERROR(_xlfn.XLOOKUP(LEFT(D208,4)*1,Linjelista!C:C,Linjelista!D:D),"")</f>
        <v>822</v>
      </c>
    </row>
    <row r="209" spans="1:18" x14ac:dyDescent="0.35">
      <c r="D209" t="s">
        <v>1328</v>
      </c>
      <c r="E209" s="16"/>
      <c r="F209" s="16"/>
      <c r="G209" s="16"/>
      <c r="H209" s="16"/>
      <c r="I209" s="16"/>
      <c r="J209" s="16"/>
      <c r="K209" s="16"/>
      <c r="L209" s="16">
        <v>512</v>
      </c>
      <c r="M209" s="16">
        <v>1310</v>
      </c>
      <c r="N209" s="16">
        <v>1114</v>
      </c>
      <c r="O209" s="16">
        <v>1371</v>
      </c>
      <c r="P209" s="16">
        <v>961</v>
      </c>
      <c r="Q209" s="16">
        <v>5268</v>
      </c>
      <c r="R209" s="21" t="str">
        <f>IFERROR(_xlfn.XLOOKUP(LEFT(D209,4)*1,Linjelista!C:C,Linjelista!D:D),"")</f>
        <v>824</v>
      </c>
    </row>
    <row r="210" spans="1:18" x14ac:dyDescent="0.35">
      <c r="D210" t="s">
        <v>864</v>
      </c>
      <c r="E210" s="16">
        <v>2037</v>
      </c>
      <c r="F210" s="16">
        <v>1851</v>
      </c>
      <c r="G210" s="16">
        <v>2037</v>
      </c>
      <c r="H210" s="16">
        <v>1765</v>
      </c>
      <c r="I210" s="16">
        <v>1775</v>
      </c>
      <c r="J210" s="16">
        <v>1386</v>
      </c>
      <c r="K210" s="16">
        <v>958</v>
      </c>
      <c r="L210" s="16">
        <v>1206</v>
      </c>
      <c r="M210" s="16">
        <v>1582</v>
      </c>
      <c r="N210" s="16">
        <v>1655</v>
      </c>
      <c r="O210" s="16">
        <v>1596</v>
      </c>
      <c r="P210" s="16">
        <v>1445</v>
      </c>
      <c r="Q210" s="16">
        <v>19293</v>
      </c>
      <c r="R210" s="21" t="str">
        <f>IFERROR(_xlfn.XLOOKUP(LEFT(D210,4)*1,Linjelista!C:C,Linjelista!D:D),"")</f>
        <v>826</v>
      </c>
    </row>
    <row r="211" spans="1:18" x14ac:dyDescent="0.35">
      <c r="D211" t="s">
        <v>865</v>
      </c>
      <c r="E211" s="16">
        <v>3135</v>
      </c>
      <c r="F211" s="16">
        <v>2671</v>
      </c>
      <c r="G211" s="16">
        <v>3207</v>
      </c>
      <c r="H211" s="16">
        <v>2767</v>
      </c>
      <c r="I211" s="16">
        <v>3139</v>
      </c>
      <c r="J211" s="16">
        <v>1598</v>
      </c>
      <c r="K211" s="16">
        <v>793</v>
      </c>
      <c r="L211" s="16">
        <v>1692</v>
      </c>
      <c r="M211" s="16">
        <v>3568</v>
      </c>
      <c r="N211" s="16">
        <v>3661</v>
      </c>
      <c r="O211" s="16">
        <v>3962</v>
      </c>
      <c r="P211" s="16">
        <v>2506</v>
      </c>
      <c r="Q211" s="16">
        <v>32699</v>
      </c>
      <c r="R211" s="21" t="str">
        <f>IFERROR(_xlfn.XLOOKUP(LEFT(D211,4)*1,Linjelista!C:C,Linjelista!D:D),"")</f>
        <v>833</v>
      </c>
    </row>
    <row r="212" spans="1:18" x14ac:dyDescent="0.35">
      <c r="C212" s="2" t="s">
        <v>162</v>
      </c>
      <c r="D212" s="2"/>
      <c r="E212" s="17">
        <v>17864</v>
      </c>
      <c r="F212" s="17">
        <v>16453</v>
      </c>
      <c r="G212" s="17">
        <v>19197</v>
      </c>
      <c r="H212" s="17">
        <v>17171</v>
      </c>
      <c r="I212" s="17">
        <v>18185</v>
      </c>
      <c r="J212" s="17">
        <v>14327</v>
      </c>
      <c r="K212" s="17">
        <v>11958</v>
      </c>
      <c r="L212" s="17">
        <v>15671</v>
      </c>
      <c r="M212" s="17">
        <v>21154</v>
      </c>
      <c r="N212" s="17">
        <v>20577</v>
      </c>
      <c r="O212" s="17">
        <v>20827</v>
      </c>
      <c r="P212" s="17">
        <v>16040</v>
      </c>
      <c r="Q212" s="17">
        <v>209424</v>
      </c>
      <c r="R212" s="21" t="str">
        <f>IFERROR(_xlfn.XLOOKUP(LEFT(D212,4)*1,Linjelista!C:C,Linjelista!D:D),"")</f>
        <v/>
      </c>
    </row>
    <row r="213" spans="1:18" x14ac:dyDescent="0.35">
      <c r="C213" t="s">
        <v>95</v>
      </c>
      <c r="D213" t="s">
        <v>1331</v>
      </c>
      <c r="E213" s="16"/>
      <c r="F213" s="16"/>
      <c r="G213" s="16"/>
      <c r="H213" s="16"/>
      <c r="I213" s="16"/>
      <c r="J213" s="16"/>
      <c r="K213" s="16">
        <v>4</v>
      </c>
      <c r="L213" s="16"/>
      <c r="M213" s="16"/>
      <c r="N213" s="16"/>
      <c r="O213" s="16"/>
      <c r="P213" s="16"/>
      <c r="Q213" s="16">
        <v>4</v>
      </c>
      <c r="R213" s="21" t="str">
        <f>IFERROR(_xlfn.XLOOKUP(LEFT(D213,4)*1,Linjelista!C:C,Linjelista!D:D),"")</f>
        <v>69</v>
      </c>
    </row>
    <row r="214" spans="1:18" x14ac:dyDescent="0.35">
      <c r="D214" t="s">
        <v>866</v>
      </c>
      <c r="E214" s="16">
        <v>1</v>
      </c>
      <c r="F214" s="16">
        <v>1</v>
      </c>
      <c r="G214" s="16">
        <v>3</v>
      </c>
      <c r="H214" s="16">
        <v>1</v>
      </c>
      <c r="I214" s="16">
        <v>3</v>
      </c>
      <c r="J214" s="16">
        <v>3</v>
      </c>
      <c r="K214" s="16">
        <v>1</v>
      </c>
      <c r="L214" s="16"/>
      <c r="M214" s="16">
        <v>2</v>
      </c>
      <c r="N214" s="16">
        <v>2</v>
      </c>
      <c r="O214" s="16"/>
      <c r="P214" s="16"/>
      <c r="Q214" s="16">
        <v>17</v>
      </c>
      <c r="R214" s="21" t="str">
        <f>IFERROR(_xlfn.XLOOKUP(LEFT(D214,4)*1,Linjelista!C:C,Linjelista!D:D),"")</f>
        <v>641</v>
      </c>
    </row>
    <row r="215" spans="1:18" x14ac:dyDescent="0.35">
      <c r="D215" t="s">
        <v>867</v>
      </c>
      <c r="E215" s="16">
        <v>1837</v>
      </c>
      <c r="F215" s="16">
        <v>1623</v>
      </c>
      <c r="G215" s="16">
        <v>1930</v>
      </c>
      <c r="H215" s="16">
        <v>1594</v>
      </c>
      <c r="I215" s="16">
        <v>1662</v>
      </c>
      <c r="J215" s="16">
        <v>686</v>
      </c>
      <c r="K215" s="16">
        <v>324</v>
      </c>
      <c r="L215" s="16">
        <v>807</v>
      </c>
      <c r="M215" s="16">
        <v>1970</v>
      </c>
      <c r="N215" s="16">
        <v>1905</v>
      </c>
      <c r="O215" s="16">
        <v>2018</v>
      </c>
      <c r="P215" s="16">
        <v>1456</v>
      </c>
      <c r="Q215" s="16">
        <v>17812</v>
      </c>
      <c r="R215" s="21" t="str">
        <f>IFERROR(_xlfn.XLOOKUP(LEFT(D215,4)*1,Linjelista!C:C,Linjelista!D:D),"")</f>
        <v>641</v>
      </c>
    </row>
    <row r="216" spans="1:18" x14ac:dyDescent="0.35">
      <c r="D216" t="s">
        <v>868</v>
      </c>
      <c r="E216" s="16">
        <v>990</v>
      </c>
      <c r="F216" s="16">
        <v>1051</v>
      </c>
      <c r="G216" s="16">
        <v>1159</v>
      </c>
      <c r="H216" s="16">
        <v>674</v>
      </c>
      <c r="I216" s="16">
        <v>629</v>
      </c>
      <c r="J216" s="16">
        <v>222</v>
      </c>
      <c r="K216" s="16"/>
      <c r="L216" s="16">
        <v>315</v>
      </c>
      <c r="M216" s="16">
        <v>738</v>
      </c>
      <c r="N216" s="16">
        <v>453</v>
      </c>
      <c r="O216" s="16">
        <v>595</v>
      </c>
      <c r="P216" s="16">
        <v>346</v>
      </c>
      <c r="Q216" s="16">
        <v>7172</v>
      </c>
      <c r="R216" s="21" t="str">
        <f>IFERROR(_xlfn.XLOOKUP(LEFT(D216,4)*1,Linjelista!C:C,Linjelista!D:D),"")</f>
        <v>711</v>
      </c>
    </row>
    <row r="217" spans="1:18" x14ac:dyDescent="0.35">
      <c r="C217" s="2" t="s">
        <v>163</v>
      </c>
      <c r="D217" s="2"/>
      <c r="E217" s="17">
        <v>2828</v>
      </c>
      <c r="F217" s="17">
        <v>2675</v>
      </c>
      <c r="G217" s="17">
        <v>3092</v>
      </c>
      <c r="H217" s="17">
        <v>2269</v>
      </c>
      <c r="I217" s="17">
        <v>2294</v>
      </c>
      <c r="J217" s="17">
        <v>911</v>
      </c>
      <c r="K217" s="17">
        <v>329</v>
      </c>
      <c r="L217" s="17">
        <v>1122</v>
      </c>
      <c r="M217" s="17">
        <v>2710</v>
      </c>
      <c r="N217" s="17">
        <v>2360</v>
      </c>
      <c r="O217" s="17">
        <v>2613</v>
      </c>
      <c r="P217" s="17">
        <v>1802</v>
      </c>
      <c r="Q217" s="17">
        <v>25005</v>
      </c>
      <c r="R217" s="21" t="str">
        <f>IFERROR(_xlfn.XLOOKUP(LEFT(D217,4)*1,Linjelista!C:C,Linjelista!D:D),"")</f>
        <v/>
      </c>
    </row>
    <row r="218" spans="1:18" x14ac:dyDescent="0.35">
      <c r="C218" t="s">
        <v>96</v>
      </c>
      <c r="D218" t="s">
        <v>869</v>
      </c>
      <c r="E218" s="16">
        <v>77</v>
      </c>
      <c r="F218" s="16">
        <v>54</v>
      </c>
      <c r="G218" s="16">
        <v>72</v>
      </c>
      <c r="H218" s="16">
        <v>73</v>
      </c>
      <c r="I218" s="16">
        <v>67</v>
      </c>
      <c r="J218" s="16">
        <v>67</v>
      </c>
      <c r="K218" s="16">
        <v>61</v>
      </c>
      <c r="L218" s="16">
        <v>74</v>
      </c>
      <c r="M218" s="16">
        <v>34</v>
      </c>
      <c r="N218" s="16">
        <v>35</v>
      </c>
      <c r="O218" s="16">
        <v>22</v>
      </c>
      <c r="P218" s="16">
        <v>37</v>
      </c>
      <c r="Q218" s="16">
        <v>673</v>
      </c>
      <c r="R218" s="21" t="str">
        <f>IFERROR(_xlfn.XLOOKUP(LEFT(D218,4)*1,Linjelista!C:C,Linjelista!D:D),"")</f>
        <v>740</v>
      </c>
    </row>
    <row r="219" spans="1:18" x14ac:dyDescent="0.35">
      <c r="D219" t="s">
        <v>1329</v>
      </c>
      <c r="E219" s="16"/>
      <c r="F219" s="16"/>
      <c r="G219" s="16"/>
      <c r="H219" s="16"/>
      <c r="I219" s="16"/>
      <c r="J219" s="16"/>
      <c r="K219" s="16"/>
      <c r="L219" s="16"/>
      <c r="M219" s="16"/>
      <c r="N219" s="16"/>
      <c r="O219" s="16"/>
      <c r="P219" s="16">
        <v>171</v>
      </c>
      <c r="Q219" s="16">
        <v>171</v>
      </c>
      <c r="R219" s="21" t="str">
        <f>IFERROR(_xlfn.XLOOKUP(LEFT(D219,4)*1,Linjelista!C:C,Linjelista!D:D),"")</f>
        <v>780</v>
      </c>
    </row>
    <row r="220" spans="1:18" x14ac:dyDescent="0.35">
      <c r="C220" s="2" t="s">
        <v>164</v>
      </c>
      <c r="D220" s="2"/>
      <c r="E220" s="17">
        <v>77</v>
      </c>
      <c r="F220" s="17">
        <v>54</v>
      </c>
      <c r="G220" s="17">
        <v>72</v>
      </c>
      <c r="H220" s="17">
        <v>73</v>
      </c>
      <c r="I220" s="17">
        <v>67</v>
      </c>
      <c r="J220" s="17">
        <v>67</v>
      </c>
      <c r="K220" s="17">
        <v>61</v>
      </c>
      <c r="L220" s="17">
        <v>74</v>
      </c>
      <c r="M220" s="17">
        <v>34</v>
      </c>
      <c r="N220" s="17">
        <v>35</v>
      </c>
      <c r="O220" s="17">
        <v>22</v>
      </c>
      <c r="P220" s="17">
        <v>208</v>
      </c>
      <c r="Q220" s="17">
        <v>844</v>
      </c>
      <c r="R220" s="21" t="str">
        <f>IFERROR(_xlfn.XLOOKUP(LEFT(D220,4)*1,Linjelista!C:C,Linjelista!D:D),"")</f>
        <v/>
      </c>
    </row>
    <row r="221" spans="1:18" x14ac:dyDescent="0.35">
      <c r="A221" t="s">
        <v>173</v>
      </c>
      <c r="E221" s="16">
        <v>166461</v>
      </c>
      <c r="F221" s="16">
        <v>157304</v>
      </c>
      <c r="G221" s="16">
        <v>184748</v>
      </c>
      <c r="H221" s="16">
        <v>175180</v>
      </c>
      <c r="I221" s="16">
        <v>191097</v>
      </c>
      <c r="J221" s="16">
        <v>179888</v>
      </c>
      <c r="K221" s="16">
        <v>262265</v>
      </c>
      <c r="L221" s="16">
        <v>206004</v>
      </c>
      <c r="M221" s="16">
        <v>205116</v>
      </c>
      <c r="N221" s="16">
        <v>190212</v>
      </c>
      <c r="O221" s="16">
        <v>184619</v>
      </c>
      <c r="P221" s="16">
        <v>145315</v>
      </c>
      <c r="Q221" s="16">
        <v>2248209</v>
      </c>
      <c r="R221" s="21" t="str">
        <f>IFERROR(_xlfn.XLOOKUP(LEFT(D221,4)*1,Linjelista!C:C,Linjelista!D:D),"")</f>
        <v/>
      </c>
    </row>
    <row r="222" spans="1:18" x14ac:dyDescent="0.35">
      <c r="A222" t="s">
        <v>35</v>
      </c>
      <c r="B222" t="s">
        <v>34</v>
      </c>
      <c r="C222" t="s">
        <v>358</v>
      </c>
      <c r="D222" t="s">
        <v>1233</v>
      </c>
      <c r="E222" s="16">
        <v>104</v>
      </c>
      <c r="F222" s="16">
        <v>83</v>
      </c>
      <c r="G222" s="16">
        <v>134</v>
      </c>
      <c r="H222" s="16">
        <v>89</v>
      </c>
      <c r="I222" s="16">
        <v>132</v>
      </c>
      <c r="J222" s="16">
        <v>62</v>
      </c>
      <c r="K222" s="16"/>
      <c r="L222" s="16">
        <v>91</v>
      </c>
      <c r="M222" s="16">
        <v>198</v>
      </c>
      <c r="N222" s="16">
        <v>167</v>
      </c>
      <c r="O222" s="16">
        <v>142</v>
      </c>
      <c r="P222" s="16">
        <v>23</v>
      </c>
      <c r="Q222" s="16">
        <v>1225</v>
      </c>
      <c r="R222" s="21" t="str">
        <f>IFERROR(_xlfn.XLOOKUP(LEFT(D222,4)*1,Linjelista!C:C,Linjelista!D:D),"")</f>
        <v>930</v>
      </c>
    </row>
    <row r="223" spans="1:18" x14ac:dyDescent="0.35">
      <c r="D223" t="s">
        <v>870</v>
      </c>
      <c r="E223" s="16">
        <v>525</v>
      </c>
      <c r="F223" s="16">
        <v>449</v>
      </c>
      <c r="G223" s="16">
        <v>673</v>
      </c>
      <c r="H223" s="16">
        <v>460</v>
      </c>
      <c r="I223" s="16">
        <v>570</v>
      </c>
      <c r="J223" s="16">
        <v>161</v>
      </c>
      <c r="K223" s="16"/>
      <c r="L223" s="16">
        <v>104</v>
      </c>
      <c r="M223" s="16">
        <v>662</v>
      </c>
      <c r="N223" s="16">
        <v>491</v>
      </c>
      <c r="O223" s="16">
        <v>533</v>
      </c>
      <c r="P223" s="16">
        <v>384</v>
      </c>
      <c r="Q223" s="16">
        <v>5012</v>
      </c>
      <c r="R223" s="21" t="str">
        <f>IFERROR(_xlfn.XLOOKUP(LEFT(D223,4)*1,Linjelista!C:C,Linjelista!D:D),"")</f>
        <v>931</v>
      </c>
    </row>
    <row r="224" spans="1:18" x14ac:dyDescent="0.35">
      <c r="D224" t="s">
        <v>871</v>
      </c>
      <c r="E224" s="16">
        <v>616</v>
      </c>
      <c r="F224" s="16">
        <v>439</v>
      </c>
      <c r="G224" s="16">
        <v>739</v>
      </c>
      <c r="H224" s="16">
        <v>471</v>
      </c>
      <c r="I224" s="16">
        <v>677</v>
      </c>
      <c r="J224" s="16">
        <v>127</v>
      </c>
      <c r="K224" s="16"/>
      <c r="L224" s="16">
        <v>316</v>
      </c>
      <c r="M224" s="16">
        <v>805</v>
      </c>
      <c r="N224" s="16">
        <v>619</v>
      </c>
      <c r="O224" s="16">
        <v>738</v>
      </c>
      <c r="P224" s="16">
        <v>562</v>
      </c>
      <c r="Q224" s="16">
        <v>6109</v>
      </c>
      <c r="R224" s="21" t="str">
        <f>IFERROR(_xlfn.XLOOKUP(LEFT(D224,4)*1,Linjelista!C:C,Linjelista!D:D),"")</f>
        <v>932</v>
      </c>
    </row>
    <row r="225" spans="3:18" x14ac:dyDescent="0.35">
      <c r="D225" t="s">
        <v>872</v>
      </c>
      <c r="E225" s="16">
        <v>854</v>
      </c>
      <c r="F225" s="16">
        <v>775</v>
      </c>
      <c r="G225" s="16">
        <v>1085</v>
      </c>
      <c r="H225" s="16">
        <v>796</v>
      </c>
      <c r="I225" s="16">
        <v>893</v>
      </c>
      <c r="J225" s="16">
        <v>362</v>
      </c>
      <c r="K225" s="16"/>
      <c r="L225" s="16">
        <v>424</v>
      </c>
      <c r="M225" s="16">
        <v>1124</v>
      </c>
      <c r="N225" s="16">
        <v>904</v>
      </c>
      <c r="O225" s="16">
        <v>1004</v>
      </c>
      <c r="P225" s="16">
        <v>677</v>
      </c>
      <c r="Q225" s="16">
        <v>8898</v>
      </c>
      <c r="R225" s="21" t="str">
        <f>IFERROR(_xlfn.XLOOKUP(LEFT(D225,4)*1,Linjelista!C:C,Linjelista!D:D),"")</f>
        <v>933</v>
      </c>
    </row>
    <row r="226" spans="3:18" x14ac:dyDescent="0.35">
      <c r="D226" t="s">
        <v>873</v>
      </c>
      <c r="E226" s="16">
        <v>842</v>
      </c>
      <c r="F226" s="16">
        <v>720</v>
      </c>
      <c r="G226" s="16">
        <v>1050</v>
      </c>
      <c r="H226" s="16">
        <v>806</v>
      </c>
      <c r="I226" s="16">
        <v>943</v>
      </c>
      <c r="J226" s="16">
        <v>307</v>
      </c>
      <c r="K226" s="16"/>
      <c r="L226" s="16">
        <v>415</v>
      </c>
      <c r="M226" s="16">
        <v>1160</v>
      </c>
      <c r="N226" s="16">
        <v>951</v>
      </c>
      <c r="O226" s="16">
        <v>913</v>
      </c>
      <c r="P226" s="16">
        <v>747</v>
      </c>
      <c r="Q226" s="16">
        <v>8854</v>
      </c>
      <c r="R226" s="21" t="str">
        <f>IFERROR(_xlfn.XLOOKUP(LEFT(D226,4)*1,Linjelista!C:C,Linjelista!D:D),"")</f>
        <v>934</v>
      </c>
    </row>
    <row r="227" spans="3:18" x14ac:dyDescent="0.35">
      <c r="D227" t="s">
        <v>874</v>
      </c>
      <c r="E227" s="16">
        <v>793</v>
      </c>
      <c r="F227" s="16">
        <v>537</v>
      </c>
      <c r="G227" s="16">
        <v>887</v>
      </c>
      <c r="H227" s="16">
        <v>655</v>
      </c>
      <c r="I227" s="16">
        <v>755</v>
      </c>
      <c r="J227" s="16">
        <v>299</v>
      </c>
      <c r="K227" s="16"/>
      <c r="L227" s="16">
        <v>374</v>
      </c>
      <c r="M227" s="16">
        <v>968</v>
      </c>
      <c r="N227" s="16">
        <v>784</v>
      </c>
      <c r="O227" s="16">
        <v>926</v>
      </c>
      <c r="P227" s="16">
        <v>717</v>
      </c>
      <c r="Q227" s="16">
        <v>7695</v>
      </c>
      <c r="R227" s="21" t="str">
        <f>IFERROR(_xlfn.XLOOKUP(LEFT(D227,4)*1,Linjelista!C:C,Linjelista!D:D),"")</f>
        <v>935</v>
      </c>
    </row>
    <row r="228" spans="3:18" x14ac:dyDescent="0.35">
      <c r="D228" t="s">
        <v>875</v>
      </c>
      <c r="E228" s="16">
        <v>986</v>
      </c>
      <c r="F228" s="16">
        <v>973</v>
      </c>
      <c r="G228" s="16">
        <v>1029</v>
      </c>
      <c r="H228" s="16">
        <v>1044</v>
      </c>
      <c r="I228" s="16">
        <v>972</v>
      </c>
      <c r="J228" s="16">
        <v>263</v>
      </c>
      <c r="K228" s="16"/>
      <c r="L228" s="16">
        <v>474</v>
      </c>
      <c r="M228" s="16">
        <v>1606</v>
      </c>
      <c r="N228" s="16">
        <v>1293</v>
      </c>
      <c r="O228" s="16">
        <v>1376</v>
      </c>
      <c r="P228" s="16">
        <v>1068</v>
      </c>
      <c r="Q228" s="16">
        <v>11084</v>
      </c>
      <c r="R228" s="21" t="str">
        <f>IFERROR(_xlfn.XLOOKUP(LEFT(D228,4)*1,Linjelista!C:C,Linjelista!D:D),"")</f>
        <v>936</v>
      </c>
    </row>
    <row r="229" spans="3:18" x14ac:dyDescent="0.35">
      <c r="D229" t="s">
        <v>876</v>
      </c>
      <c r="E229" s="16">
        <v>1174</v>
      </c>
      <c r="F229" s="16">
        <v>879</v>
      </c>
      <c r="G229" s="16">
        <v>1233</v>
      </c>
      <c r="H229" s="16">
        <v>856</v>
      </c>
      <c r="I229" s="16">
        <v>1037</v>
      </c>
      <c r="J229" s="16">
        <v>294</v>
      </c>
      <c r="K229" s="16"/>
      <c r="L229" s="16">
        <v>507</v>
      </c>
      <c r="M229" s="16">
        <v>1361</v>
      </c>
      <c r="N229" s="16">
        <v>1030</v>
      </c>
      <c r="O229" s="16">
        <v>1038</v>
      </c>
      <c r="P229" s="16">
        <v>748</v>
      </c>
      <c r="Q229" s="16">
        <v>10157</v>
      </c>
      <c r="R229" s="21" t="str">
        <f>IFERROR(_xlfn.XLOOKUP(LEFT(D229,4)*1,Linjelista!C:C,Linjelista!D:D),"")</f>
        <v>937</v>
      </c>
    </row>
    <row r="230" spans="3:18" x14ac:dyDescent="0.35">
      <c r="D230" t="s">
        <v>877</v>
      </c>
      <c r="E230" s="16">
        <v>444</v>
      </c>
      <c r="F230" s="16">
        <v>385</v>
      </c>
      <c r="G230" s="16">
        <v>542</v>
      </c>
      <c r="H230" s="16">
        <v>354</v>
      </c>
      <c r="I230" s="16">
        <v>564</v>
      </c>
      <c r="J230" s="16">
        <v>188</v>
      </c>
      <c r="K230" s="16"/>
      <c r="L230" s="16">
        <v>226</v>
      </c>
      <c r="M230" s="16">
        <v>703</v>
      </c>
      <c r="N230" s="16">
        <v>501</v>
      </c>
      <c r="O230" s="16">
        <v>445</v>
      </c>
      <c r="P230" s="16">
        <v>359</v>
      </c>
      <c r="Q230" s="16">
        <v>4711</v>
      </c>
      <c r="R230" s="21" t="str">
        <f>IFERROR(_xlfn.XLOOKUP(LEFT(D230,4)*1,Linjelista!C:C,Linjelista!D:D),"")</f>
        <v>938</v>
      </c>
    </row>
    <row r="231" spans="3:18" x14ac:dyDescent="0.35">
      <c r="D231" t="s">
        <v>878</v>
      </c>
      <c r="E231" s="16">
        <v>209</v>
      </c>
      <c r="F231" s="16">
        <v>166</v>
      </c>
      <c r="G231" s="16">
        <v>266</v>
      </c>
      <c r="H231" s="16">
        <v>188</v>
      </c>
      <c r="I231" s="16">
        <v>230</v>
      </c>
      <c r="J231" s="16">
        <v>93</v>
      </c>
      <c r="K231" s="16"/>
      <c r="L231" s="16">
        <v>96</v>
      </c>
      <c r="M231" s="16">
        <v>355</v>
      </c>
      <c r="N231" s="16">
        <v>263</v>
      </c>
      <c r="O231" s="16">
        <v>341</v>
      </c>
      <c r="P231" s="16">
        <v>296</v>
      </c>
      <c r="Q231" s="16">
        <v>2503</v>
      </c>
      <c r="R231" s="21" t="str">
        <f>IFERROR(_xlfn.XLOOKUP(LEFT(D231,4)*1,Linjelista!C:C,Linjelista!D:D),"")</f>
        <v>939</v>
      </c>
    </row>
    <row r="232" spans="3:18" x14ac:dyDescent="0.35">
      <c r="C232" s="2" t="s">
        <v>359</v>
      </c>
      <c r="D232" s="2"/>
      <c r="E232" s="17">
        <v>6547</v>
      </c>
      <c r="F232" s="17">
        <v>5406</v>
      </c>
      <c r="G232" s="17">
        <v>7638</v>
      </c>
      <c r="H232" s="17">
        <v>5719</v>
      </c>
      <c r="I232" s="17">
        <v>6773</v>
      </c>
      <c r="J232" s="17">
        <v>2156</v>
      </c>
      <c r="K232" s="17"/>
      <c r="L232" s="17">
        <v>3027</v>
      </c>
      <c r="M232" s="17">
        <v>8942</v>
      </c>
      <c r="N232" s="17">
        <v>7003</v>
      </c>
      <c r="O232" s="17">
        <v>7456</v>
      </c>
      <c r="P232" s="17">
        <v>5581</v>
      </c>
      <c r="Q232" s="17">
        <v>66248</v>
      </c>
      <c r="R232" s="21" t="str">
        <f>IFERROR(_xlfn.XLOOKUP(LEFT(D232,4)*1,Linjelista!C:C,Linjelista!D:D),"")</f>
        <v/>
      </c>
    </row>
    <row r="233" spans="3:18" x14ac:dyDescent="0.35">
      <c r="C233" t="s">
        <v>108</v>
      </c>
      <c r="D233" t="s">
        <v>879</v>
      </c>
      <c r="E233" s="16">
        <v>1261</v>
      </c>
      <c r="F233" s="16">
        <v>899</v>
      </c>
      <c r="G233" s="16">
        <v>1320</v>
      </c>
      <c r="H233" s="16">
        <v>963</v>
      </c>
      <c r="I233" s="16">
        <v>1072</v>
      </c>
      <c r="J233" s="16">
        <v>493</v>
      </c>
      <c r="K233" s="16"/>
      <c r="L233" s="16">
        <v>626</v>
      </c>
      <c r="M233" s="16">
        <v>1774</v>
      </c>
      <c r="N233" s="16">
        <v>1518</v>
      </c>
      <c r="O233" s="16">
        <v>1514</v>
      </c>
      <c r="P233" s="16">
        <v>833</v>
      </c>
      <c r="Q233" s="16">
        <v>12273</v>
      </c>
      <c r="R233" s="21" t="str">
        <f>IFERROR(_xlfn.XLOOKUP(LEFT(D233,4)*1,Linjelista!C:C,Linjelista!D:D),"")</f>
        <v>961</v>
      </c>
    </row>
    <row r="234" spans="3:18" x14ac:dyDescent="0.35">
      <c r="D234" t="s">
        <v>880</v>
      </c>
      <c r="E234" s="16"/>
      <c r="F234" s="16">
        <v>20</v>
      </c>
      <c r="G234" s="16">
        <v>56</v>
      </c>
      <c r="H234" s="16"/>
      <c r="I234" s="16"/>
      <c r="J234" s="16"/>
      <c r="K234" s="16"/>
      <c r="L234" s="16"/>
      <c r="M234" s="16">
        <v>255</v>
      </c>
      <c r="N234" s="16">
        <v>706</v>
      </c>
      <c r="O234" s="16">
        <v>785</v>
      </c>
      <c r="P234" s="16">
        <v>560</v>
      </c>
      <c r="Q234" s="16">
        <v>2382</v>
      </c>
      <c r="R234" s="21" t="str">
        <f>IFERROR(_xlfn.XLOOKUP(LEFT(D234,4)*1,Linjelista!C:C,Linjelista!D:D),"")</f>
        <v>962</v>
      </c>
    </row>
    <row r="235" spans="3:18" x14ac:dyDescent="0.35">
      <c r="D235" t="s">
        <v>881</v>
      </c>
      <c r="E235" s="16">
        <v>1129</v>
      </c>
      <c r="F235" s="16">
        <v>959</v>
      </c>
      <c r="G235" s="16">
        <v>1138</v>
      </c>
      <c r="H235" s="16">
        <v>860</v>
      </c>
      <c r="I235" s="16">
        <v>1024</v>
      </c>
      <c r="J235" s="16">
        <v>375</v>
      </c>
      <c r="K235" s="16"/>
      <c r="L235" s="16">
        <v>543</v>
      </c>
      <c r="M235" s="16">
        <v>1404</v>
      </c>
      <c r="N235" s="16">
        <v>1158</v>
      </c>
      <c r="O235" s="16">
        <v>1225</v>
      </c>
      <c r="P235" s="16">
        <v>578</v>
      </c>
      <c r="Q235" s="16">
        <v>10393</v>
      </c>
      <c r="R235" s="21" t="str">
        <f>IFERROR(_xlfn.XLOOKUP(LEFT(D235,4)*1,Linjelista!C:C,Linjelista!D:D),"")</f>
        <v>963</v>
      </c>
    </row>
    <row r="236" spans="3:18" x14ac:dyDescent="0.35">
      <c r="D236" t="s">
        <v>882</v>
      </c>
      <c r="E236" s="16">
        <v>565</v>
      </c>
      <c r="F236" s="16">
        <v>488</v>
      </c>
      <c r="G236" s="16">
        <v>592</v>
      </c>
      <c r="H236" s="16">
        <v>507</v>
      </c>
      <c r="I236" s="16">
        <v>633</v>
      </c>
      <c r="J236" s="16">
        <v>227</v>
      </c>
      <c r="K236" s="16"/>
      <c r="L236" s="16">
        <v>278</v>
      </c>
      <c r="M236" s="16">
        <v>703</v>
      </c>
      <c r="N236" s="16">
        <v>598</v>
      </c>
      <c r="O236" s="16">
        <v>600</v>
      </c>
      <c r="P236" s="16">
        <v>534</v>
      </c>
      <c r="Q236" s="16">
        <v>5725</v>
      </c>
      <c r="R236" s="21" t="str">
        <f>IFERROR(_xlfn.XLOOKUP(LEFT(D236,4)*1,Linjelista!C:C,Linjelista!D:D),"")</f>
        <v>964</v>
      </c>
    </row>
    <row r="237" spans="3:18" x14ac:dyDescent="0.35">
      <c r="D237" t="s">
        <v>883</v>
      </c>
      <c r="E237" s="16">
        <v>378</v>
      </c>
      <c r="F237" s="16">
        <v>325</v>
      </c>
      <c r="G237" s="16">
        <v>450</v>
      </c>
      <c r="H237" s="16">
        <v>326</v>
      </c>
      <c r="I237" s="16">
        <v>422</v>
      </c>
      <c r="J237" s="16">
        <v>159</v>
      </c>
      <c r="K237" s="16"/>
      <c r="L237" s="16">
        <v>195</v>
      </c>
      <c r="M237" s="16">
        <v>464</v>
      </c>
      <c r="N237" s="16">
        <v>381</v>
      </c>
      <c r="O237" s="16">
        <v>426</v>
      </c>
      <c r="P237" s="16">
        <v>239</v>
      </c>
      <c r="Q237" s="16">
        <v>3765</v>
      </c>
      <c r="R237" s="21" t="str">
        <f>IFERROR(_xlfn.XLOOKUP(LEFT(D237,4)*1,Linjelista!C:C,Linjelista!D:D),"")</f>
        <v>965</v>
      </c>
    </row>
    <row r="238" spans="3:18" x14ac:dyDescent="0.35">
      <c r="D238" t="s">
        <v>884</v>
      </c>
      <c r="E238" s="16">
        <v>1275</v>
      </c>
      <c r="F238" s="16">
        <v>1065</v>
      </c>
      <c r="G238" s="16">
        <v>1305</v>
      </c>
      <c r="H238" s="16">
        <v>1063</v>
      </c>
      <c r="I238" s="16">
        <v>1258</v>
      </c>
      <c r="J238" s="16">
        <v>475</v>
      </c>
      <c r="K238" s="16"/>
      <c r="L238" s="16">
        <v>552</v>
      </c>
      <c r="M238" s="16">
        <v>1475</v>
      </c>
      <c r="N238" s="16">
        <v>1228</v>
      </c>
      <c r="O238" s="16">
        <v>1208</v>
      </c>
      <c r="P238" s="16">
        <v>467</v>
      </c>
      <c r="Q238" s="16">
        <v>11371</v>
      </c>
      <c r="R238" s="21" t="str">
        <f>IFERROR(_xlfn.XLOOKUP(LEFT(D238,4)*1,Linjelista!C:C,Linjelista!D:D),"")</f>
        <v>966</v>
      </c>
    </row>
    <row r="239" spans="3:18" x14ac:dyDescent="0.35">
      <c r="D239" t="s">
        <v>885</v>
      </c>
      <c r="E239" s="16">
        <v>191</v>
      </c>
      <c r="F239" s="16">
        <v>166</v>
      </c>
      <c r="G239" s="16">
        <v>222</v>
      </c>
      <c r="H239" s="16">
        <v>138</v>
      </c>
      <c r="I239" s="16">
        <v>135</v>
      </c>
      <c r="J239" s="16">
        <v>42</v>
      </c>
      <c r="K239" s="16"/>
      <c r="L239" s="16">
        <v>90</v>
      </c>
      <c r="M239" s="16">
        <v>290</v>
      </c>
      <c r="N239" s="16">
        <v>271</v>
      </c>
      <c r="O239" s="16">
        <v>311</v>
      </c>
      <c r="P239" s="16">
        <v>246</v>
      </c>
      <c r="Q239" s="16">
        <v>2102</v>
      </c>
      <c r="R239" s="21" t="str">
        <f>IFERROR(_xlfn.XLOOKUP(LEFT(D239,4)*1,Linjelista!C:C,Linjelista!D:D),"")</f>
        <v>967</v>
      </c>
    </row>
    <row r="240" spans="3:18" x14ac:dyDescent="0.35">
      <c r="D240" t="s">
        <v>886</v>
      </c>
      <c r="E240" s="16">
        <v>789</v>
      </c>
      <c r="F240" s="16">
        <v>688</v>
      </c>
      <c r="G240" s="16">
        <v>866</v>
      </c>
      <c r="H240" s="16">
        <v>691</v>
      </c>
      <c r="I240" s="16">
        <v>795</v>
      </c>
      <c r="J240" s="16">
        <v>345</v>
      </c>
      <c r="K240" s="16"/>
      <c r="L240" s="16">
        <v>417</v>
      </c>
      <c r="M240" s="16">
        <v>1210</v>
      </c>
      <c r="N240" s="16">
        <v>982</v>
      </c>
      <c r="O240" s="16">
        <v>1087</v>
      </c>
      <c r="P240" s="16">
        <v>714</v>
      </c>
      <c r="Q240" s="16">
        <v>8584</v>
      </c>
      <c r="R240" s="21" t="str">
        <f>IFERROR(_xlfn.XLOOKUP(LEFT(D240,4)*1,Linjelista!C:C,Linjelista!D:D),"")</f>
        <v>968</v>
      </c>
    </row>
    <row r="241" spans="2:18" x14ac:dyDescent="0.35">
      <c r="C241" s="2" t="s">
        <v>165</v>
      </c>
      <c r="D241" s="2"/>
      <c r="E241" s="17">
        <v>5588</v>
      </c>
      <c r="F241" s="17">
        <v>4610</v>
      </c>
      <c r="G241" s="17">
        <v>5949</v>
      </c>
      <c r="H241" s="17">
        <v>4548</v>
      </c>
      <c r="I241" s="17">
        <v>5339</v>
      </c>
      <c r="J241" s="17">
        <v>2116</v>
      </c>
      <c r="K241" s="17"/>
      <c r="L241" s="17">
        <v>2701</v>
      </c>
      <c r="M241" s="17">
        <v>7575</v>
      </c>
      <c r="N241" s="17">
        <v>6842</v>
      </c>
      <c r="O241" s="17">
        <v>7156</v>
      </c>
      <c r="P241" s="17">
        <v>4171</v>
      </c>
      <c r="Q241" s="17">
        <v>56595</v>
      </c>
      <c r="R241" s="21" t="str">
        <f>IFERROR(_xlfn.XLOOKUP(LEFT(D241,4)*1,Linjelista!C:C,Linjelista!D:D),"")</f>
        <v/>
      </c>
    </row>
    <row r="242" spans="2:18" x14ac:dyDescent="0.35">
      <c r="C242" t="s">
        <v>36</v>
      </c>
      <c r="D242" t="s">
        <v>887</v>
      </c>
      <c r="E242" s="16"/>
      <c r="F242" s="16"/>
      <c r="G242" s="16"/>
      <c r="H242" s="16">
        <v>-3</v>
      </c>
      <c r="I242" s="16"/>
      <c r="J242" s="16"/>
      <c r="K242" s="16"/>
      <c r="L242" s="16"/>
      <c r="M242" s="16"/>
      <c r="N242" s="16"/>
      <c r="O242" s="16"/>
      <c r="P242" s="16"/>
      <c r="Q242" s="16">
        <v>-3</v>
      </c>
      <c r="R242" s="21" t="str">
        <f>IFERROR(_xlfn.XLOOKUP(LEFT(D242,4)*1,Linjelista!C:C,Linjelista!D:D),"")</f>
        <v/>
      </c>
    </row>
    <row r="243" spans="2:18" x14ac:dyDescent="0.35">
      <c r="D243" t="s">
        <v>888</v>
      </c>
      <c r="E243" s="16"/>
      <c r="F243" s="16"/>
      <c r="G243" s="16"/>
      <c r="H243" s="16">
        <v>-302</v>
      </c>
      <c r="I243" s="16"/>
      <c r="J243" s="16"/>
      <c r="K243" s="16"/>
      <c r="L243" s="16"/>
      <c r="M243" s="16"/>
      <c r="N243" s="16"/>
      <c r="O243" s="16"/>
      <c r="P243" s="16"/>
      <c r="Q243" s="16">
        <v>-302</v>
      </c>
      <c r="R243" s="21" t="str">
        <f>IFERROR(_xlfn.XLOOKUP(LEFT(D243,4)*1,Linjelista!C:C,Linjelista!D:D),"")</f>
        <v/>
      </c>
    </row>
    <row r="244" spans="2:18" x14ac:dyDescent="0.35">
      <c r="D244" t="s">
        <v>889</v>
      </c>
      <c r="E244" s="16"/>
      <c r="F244" s="16"/>
      <c r="G244" s="16"/>
      <c r="H244" s="16">
        <v>26</v>
      </c>
      <c r="I244" s="16"/>
      <c r="J244" s="16"/>
      <c r="K244" s="16"/>
      <c r="L244" s="16"/>
      <c r="M244" s="16"/>
      <c r="N244" s="16"/>
      <c r="O244" s="16"/>
      <c r="P244" s="16"/>
      <c r="Q244" s="16">
        <v>26</v>
      </c>
      <c r="R244" s="21" t="str">
        <f>IFERROR(_xlfn.XLOOKUP(LEFT(D244,4)*1,Linjelista!C:C,Linjelista!D:D),"")</f>
        <v/>
      </c>
    </row>
    <row r="245" spans="2:18" x14ac:dyDescent="0.35">
      <c r="D245" t="s">
        <v>890</v>
      </c>
      <c r="E245" s="16"/>
      <c r="F245" s="16"/>
      <c r="G245" s="16"/>
      <c r="H245" s="16">
        <v>3</v>
      </c>
      <c r="I245" s="16"/>
      <c r="J245" s="16"/>
      <c r="K245" s="16"/>
      <c r="L245" s="16"/>
      <c r="M245" s="16"/>
      <c r="N245" s="16"/>
      <c r="O245" s="16"/>
      <c r="P245" s="16"/>
      <c r="Q245" s="16">
        <v>3</v>
      </c>
      <c r="R245" s="21" t="str">
        <f>IFERROR(_xlfn.XLOOKUP(LEFT(D245,4)*1,Linjelista!C:C,Linjelista!D:D),"")</f>
        <v/>
      </c>
    </row>
    <row r="246" spans="2:18" x14ac:dyDescent="0.35">
      <c r="D246" t="s">
        <v>891</v>
      </c>
      <c r="E246" s="16"/>
      <c r="F246" s="16"/>
      <c r="G246" s="16"/>
      <c r="H246" s="16">
        <v>300</v>
      </c>
      <c r="I246" s="16"/>
      <c r="J246" s="16"/>
      <c r="K246" s="16"/>
      <c r="L246" s="16"/>
      <c r="M246" s="16"/>
      <c r="N246" s="16"/>
      <c r="O246" s="16"/>
      <c r="P246" s="16"/>
      <c r="Q246" s="16">
        <v>300</v>
      </c>
      <c r="R246" s="21" t="str">
        <f>IFERROR(_xlfn.XLOOKUP(LEFT(D246,4)*1,Linjelista!C:C,Linjelista!D:D),"")</f>
        <v/>
      </c>
    </row>
    <row r="247" spans="2:18" x14ac:dyDescent="0.35">
      <c r="D247" t="s">
        <v>892</v>
      </c>
      <c r="E247" s="16"/>
      <c r="F247" s="16"/>
      <c r="G247" s="16"/>
      <c r="H247" s="16">
        <v>-2</v>
      </c>
      <c r="I247" s="16"/>
      <c r="J247" s="16"/>
      <c r="K247" s="16"/>
      <c r="L247" s="16"/>
      <c r="M247" s="16"/>
      <c r="N247" s="16"/>
      <c r="O247" s="16"/>
      <c r="P247" s="16"/>
      <c r="Q247" s="16">
        <v>-2</v>
      </c>
      <c r="R247" s="21" t="str">
        <f>IFERROR(_xlfn.XLOOKUP(LEFT(D247,4)*1,Linjelista!C:C,Linjelista!D:D),"")</f>
        <v/>
      </c>
    </row>
    <row r="248" spans="2:18" x14ac:dyDescent="0.35">
      <c r="D248" t="s">
        <v>893</v>
      </c>
      <c r="E248" s="16"/>
      <c r="F248" s="16"/>
      <c r="G248" s="16"/>
      <c r="H248" s="16">
        <v>2</v>
      </c>
      <c r="I248" s="16"/>
      <c r="J248" s="16"/>
      <c r="K248" s="16"/>
      <c r="L248" s="16"/>
      <c r="M248" s="16"/>
      <c r="N248" s="16"/>
      <c r="O248" s="16"/>
      <c r="P248" s="16"/>
      <c r="Q248" s="16">
        <v>2</v>
      </c>
      <c r="R248" s="21" t="str">
        <f>IFERROR(_xlfn.XLOOKUP(LEFT(D248,4)*1,Linjelista!C:C,Linjelista!D:D),"")</f>
        <v/>
      </c>
    </row>
    <row r="249" spans="2:18" x14ac:dyDescent="0.35">
      <c r="D249" t="s">
        <v>894</v>
      </c>
      <c r="E249" s="16"/>
      <c r="F249" s="16"/>
      <c r="G249" s="16"/>
      <c r="H249" s="16">
        <v>2</v>
      </c>
      <c r="I249" s="16"/>
      <c r="J249" s="16"/>
      <c r="K249" s="16"/>
      <c r="L249" s="16"/>
      <c r="M249" s="16"/>
      <c r="N249" s="16"/>
      <c r="O249" s="16"/>
      <c r="P249" s="16"/>
      <c r="Q249" s="16">
        <v>2</v>
      </c>
      <c r="R249" s="21" t="str">
        <f>IFERROR(_xlfn.XLOOKUP(LEFT(D249,4)*1,Linjelista!C:C,Linjelista!D:D),"")</f>
        <v/>
      </c>
    </row>
    <row r="250" spans="2:18" x14ac:dyDescent="0.35">
      <c r="D250" t="s">
        <v>895</v>
      </c>
      <c r="E250" s="16"/>
      <c r="F250" s="16"/>
      <c r="G250" s="16"/>
      <c r="H250" s="16">
        <v>-1</v>
      </c>
      <c r="I250" s="16"/>
      <c r="J250" s="16"/>
      <c r="K250" s="16"/>
      <c r="L250" s="16"/>
      <c r="M250" s="16"/>
      <c r="N250" s="16"/>
      <c r="O250" s="16"/>
      <c r="P250" s="16"/>
      <c r="Q250" s="16">
        <v>-1</v>
      </c>
      <c r="R250" s="21" t="str">
        <f>IFERROR(_xlfn.XLOOKUP(LEFT(D250,4)*1,Linjelista!C:C,Linjelista!D:D),"")</f>
        <v/>
      </c>
    </row>
    <row r="251" spans="2:18" x14ac:dyDescent="0.35">
      <c r="D251" t="s">
        <v>896</v>
      </c>
      <c r="E251" s="16"/>
      <c r="F251" s="16"/>
      <c r="G251" s="16"/>
      <c r="H251" s="16">
        <v>1</v>
      </c>
      <c r="I251" s="16"/>
      <c r="J251" s="16"/>
      <c r="K251" s="16"/>
      <c r="L251" s="16"/>
      <c r="M251" s="16"/>
      <c r="N251" s="16"/>
      <c r="O251" s="16"/>
      <c r="P251" s="16"/>
      <c r="Q251" s="16">
        <v>1</v>
      </c>
      <c r="R251" s="21" t="str">
        <f>IFERROR(_xlfn.XLOOKUP(LEFT(D251,4)*1,Linjelista!C:C,Linjelista!D:D),"")</f>
        <v/>
      </c>
    </row>
    <row r="252" spans="2:18" x14ac:dyDescent="0.35">
      <c r="D252" t="s">
        <v>897</v>
      </c>
      <c r="E252" s="16"/>
      <c r="F252" s="16"/>
      <c r="G252" s="16"/>
      <c r="H252" s="16">
        <v>6</v>
      </c>
      <c r="I252" s="16"/>
      <c r="J252" s="16"/>
      <c r="K252" s="16"/>
      <c r="L252" s="16"/>
      <c r="M252" s="16"/>
      <c r="N252" s="16"/>
      <c r="O252" s="16"/>
      <c r="P252" s="16"/>
      <c r="Q252" s="16">
        <v>6</v>
      </c>
      <c r="R252" s="21" t="str">
        <f>IFERROR(_xlfn.XLOOKUP(LEFT(D252,4)*1,Linjelista!C:C,Linjelista!D:D),"")</f>
        <v/>
      </c>
    </row>
    <row r="253" spans="2:18" x14ac:dyDescent="0.35">
      <c r="D253" t="s">
        <v>898</v>
      </c>
      <c r="E253" s="16"/>
      <c r="F253" s="16"/>
      <c r="G253" s="16"/>
      <c r="H253" s="16">
        <v>1</v>
      </c>
      <c r="I253" s="16"/>
      <c r="J253" s="16"/>
      <c r="K253" s="16"/>
      <c r="L253" s="16"/>
      <c r="M253" s="16"/>
      <c r="N253" s="16"/>
      <c r="O253" s="16"/>
      <c r="P253" s="16"/>
      <c r="Q253" s="16">
        <v>1</v>
      </c>
      <c r="R253" s="21" t="str">
        <f>IFERROR(_xlfn.XLOOKUP(LEFT(D253,4)*1,Linjelista!C:C,Linjelista!D:D),"")</f>
        <v/>
      </c>
    </row>
    <row r="254" spans="2:18" x14ac:dyDescent="0.35">
      <c r="C254" s="2" t="s">
        <v>166</v>
      </c>
      <c r="D254" s="2"/>
      <c r="E254" s="17"/>
      <c r="F254" s="17"/>
      <c r="G254" s="17"/>
      <c r="H254" s="17">
        <v>33</v>
      </c>
      <c r="I254" s="17"/>
      <c r="J254" s="17"/>
      <c r="K254" s="17"/>
      <c r="L254" s="17"/>
      <c r="M254" s="17"/>
      <c r="N254" s="17"/>
      <c r="O254" s="17"/>
      <c r="P254" s="17"/>
      <c r="Q254" s="17">
        <v>33</v>
      </c>
      <c r="R254" s="21" t="str">
        <f>IFERROR(_xlfn.XLOOKUP(LEFT(D254,4)*1,Linjelista!C:C,Linjelista!D:D),"")</f>
        <v/>
      </c>
    </row>
    <row r="255" spans="2:18" x14ac:dyDescent="0.35">
      <c r="B255" t="s">
        <v>107</v>
      </c>
      <c r="C255" t="s">
        <v>109</v>
      </c>
      <c r="D255" t="s">
        <v>899</v>
      </c>
      <c r="E255" s="16">
        <v>3505</v>
      </c>
      <c r="F255" s="16">
        <v>3768</v>
      </c>
      <c r="G255" s="16">
        <v>3996</v>
      </c>
      <c r="H255" s="16">
        <v>3763</v>
      </c>
      <c r="I255" s="16">
        <v>3470</v>
      </c>
      <c r="J255" s="16">
        <v>3657</v>
      </c>
      <c r="K255" s="16">
        <v>4030</v>
      </c>
      <c r="L255" s="16">
        <v>5269</v>
      </c>
      <c r="M255" s="16">
        <v>7729</v>
      </c>
      <c r="N255" s="16">
        <v>8364</v>
      </c>
      <c r="O255" s="16">
        <v>7448</v>
      </c>
      <c r="P255" s="16">
        <v>6692</v>
      </c>
      <c r="Q255" s="16">
        <v>61691</v>
      </c>
      <c r="R255" s="21" t="str">
        <f>IFERROR(_xlfn.XLOOKUP(LEFT(D255,4)*1,Linjelista!C:C,Linjelista!D:D),"")</f>
        <v>673</v>
      </c>
    </row>
    <row r="256" spans="2:18" x14ac:dyDescent="0.35">
      <c r="C256" s="2" t="s">
        <v>167</v>
      </c>
      <c r="D256" s="2"/>
      <c r="E256" s="17">
        <v>3505</v>
      </c>
      <c r="F256" s="17">
        <v>3768</v>
      </c>
      <c r="G256" s="17">
        <v>3996</v>
      </c>
      <c r="H256" s="17">
        <v>3763</v>
      </c>
      <c r="I256" s="17">
        <v>3470</v>
      </c>
      <c r="J256" s="17">
        <v>3657</v>
      </c>
      <c r="K256" s="17">
        <v>4030</v>
      </c>
      <c r="L256" s="17">
        <v>5269</v>
      </c>
      <c r="M256" s="17">
        <v>7729</v>
      </c>
      <c r="N256" s="17">
        <v>8364</v>
      </c>
      <c r="O256" s="17">
        <v>7448</v>
      </c>
      <c r="P256" s="17">
        <v>6692</v>
      </c>
      <c r="Q256" s="17">
        <v>61691</v>
      </c>
      <c r="R256" s="21" t="str">
        <f>IFERROR(_xlfn.XLOOKUP(LEFT(D256,4)*1,Linjelista!C:C,Linjelista!D:D),"")</f>
        <v/>
      </c>
    </row>
    <row r="257" spans="1:18" x14ac:dyDescent="0.35">
      <c r="A257" t="s">
        <v>174</v>
      </c>
      <c r="E257" s="16">
        <v>15640</v>
      </c>
      <c r="F257" s="16">
        <v>13784</v>
      </c>
      <c r="G257" s="16">
        <v>17583</v>
      </c>
      <c r="H257" s="16">
        <v>14063</v>
      </c>
      <c r="I257" s="16">
        <v>15582</v>
      </c>
      <c r="J257" s="16">
        <v>7929</v>
      </c>
      <c r="K257" s="16">
        <v>4030</v>
      </c>
      <c r="L257" s="16">
        <v>10997</v>
      </c>
      <c r="M257" s="16">
        <v>24246</v>
      </c>
      <c r="N257" s="16">
        <v>22209</v>
      </c>
      <c r="O257" s="16">
        <v>22060</v>
      </c>
      <c r="P257" s="16">
        <v>16444</v>
      </c>
      <c r="Q257" s="16">
        <v>184567</v>
      </c>
      <c r="R257" s="21" t="str">
        <f>IFERROR(_xlfn.XLOOKUP(LEFT(D257,4)*1,Linjelista!C:C,Linjelista!D:D),"")</f>
        <v/>
      </c>
    </row>
    <row r="258" spans="1:18" x14ac:dyDescent="0.35">
      <c r="A258" t="s">
        <v>120</v>
      </c>
      <c r="E258" s="16">
        <v>2259950</v>
      </c>
      <c r="F258" s="16">
        <v>2162150</v>
      </c>
      <c r="G258" s="16">
        <v>2395202</v>
      </c>
      <c r="H258" s="16">
        <v>2273377</v>
      </c>
      <c r="I258" s="16">
        <v>2318933</v>
      </c>
      <c r="J258" s="16">
        <v>1944426</v>
      </c>
      <c r="K258" s="16">
        <v>1867019</v>
      </c>
      <c r="L258" s="16">
        <v>2119840</v>
      </c>
      <c r="M258" s="16">
        <v>2484033</v>
      </c>
      <c r="N258" s="16">
        <v>2559567</v>
      </c>
      <c r="O258" s="16">
        <v>2459378</v>
      </c>
      <c r="P258" s="16">
        <v>2145649</v>
      </c>
      <c r="Q258" s="16">
        <v>26989524</v>
      </c>
      <c r="R258" s="21" t="str">
        <f>IFERROR(_xlfn.XLOOKUP(LEFT(D258,4)*1,Linjelista!C:C,Linjelista!D:D),"")</f>
        <v/>
      </c>
    </row>
    <row r="259" spans="1:18" x14ac:dyDescent="0.35">
      <c r="R259" s="21" t="str">
        <f>IFERROR(_xlfn.XLOOKUP(LEFT(D259,4)*1,Linjelista!C:C,Linjelista!D:D),"")</f>
        <v/>
      </c>
    </row>
    <row r="260" spans="1:18" x14ac:dyDescent="0.35">
      <c r="R260" s="21" t="str">
        <f>IFERROR(_xlfn.XLOOKUP(LEFT(D260,4)*1,Linjelista!C:C,Linjelista!D:D),"")</f>
        <v/>
      </c>
    </row>
    <row r="261" spans="1:18" x14ac:dyDescent="0.35">
      <c r="R261" s="21" t="str">
        <f>IFERROR(_xlfn.XLOOKUP(LEFT(D261,4)*1,Linjelista!C:C,Linjelista!D:D),"")</f>
        <v/>
      </c>
    </row>
    <row r="262" spans="1:18" x14ac:dyDescent="0.35">
      <c r="R262" s="21" t="str">
        <f>IFERROR(_xlfn.XLOOKUP(LEFT(D262,4)*1,Linjelista!C:C,Linjelista!D:D),"")</f>
        <v/>
      </c>
    </row>
    <row r="263" spans="1:18" x14ac:dyDescent="0.35">
      <c r="R263" s="21" t="str">
        <f>IFERROR(_xlfn.XLOOKUP(LEFT(D263,4)*1,Linjelista!C:C,Linjelista!D:D),"")</f>
        <v/>
      </c>
    </row>
    <row r="264" spans="1:18" x14ac:dyDescent="0.35">
      <c r="R264" s="21" t="str">
        <f>IFERROR(_xlfn.XLOOKUP(LEFT(D264,4)*1,Linjelista!C:C,Linjelista!D:D),"")</f>
        <v/>
      </c>
    </row>
    <row r="265" spans="1:18" x14ac:dyDescent="0.35">
      <c r="R265" s="21" t="str">
        <f>IFERROR(_xlfn.XLOOKUP(LEFT(D265,4)*1,Linjelista!C:C,Linjelista!D:D),"")</f>
        <v/>
      </c>
    </row>
    <row r="266" spans="1:18" x14ac:dyDescent="0.35">
      <c r="R266" s="21" t="str">
        <f>IFERROR(_xlfn.XLOOKUP(LEFT(D266,4)*1,Linjelista!C:C,Linjelista!D:D),"")</f>
        <v/>
      </c>
    </row>
    <row r="267" spans="1:18" x14ac:dyDescent="0.35">
      <c r="R267" s="21" t="str">
        <f>IFERROR(_xlfn.XLOOKUP(LEFT(D267,4)*1,Linjelista!C:C,Linjelista!D:D),"")</f>
        <v/>
      </c>
    </row>
    <row r="268" spans="1:18" x14ac:dyDescent="0.35">
      <c r="R268" s="21" t="str">
        <f>IFERROR(_xlfn.XLOOKUP(LEFT(D268,4)*1,Linjelista!C:C,Linjelista!D:D),"")</f>
        <v/>
      </c>
    </row>
    <row r="269" spans="1:18" x14ac:dyDescent="0.35">
      <c r="R269" s="21" t="str">
        <f>IFERROR(_xlfn.XLOOKUP(LEFT(D269,4)*1,Linjelista!C:C,Linjelista!D:D),"")</f>
        <v/>
      </c>
    </row>
    <row r="270" spans="1:18" x14ac:dyDescent="0.35">
      <c r="R270" s="21" t="str">
        <f>IFERROR(_xlfn.XLOOKUP(LEFT(D270,4)*1,Linjelista!C:C,Linjelista!D:D),"")</f>
        <v/>
      </c>
    </row>
    <row r="271" spans="1:18" x14ac:dyDescent="0.35">
      <c r="R271" s="21" t="str">
        <f>IFERROR(_xlfn.XLOOKUP(LEFT(D271,4)*1,Linjelista!C:C,Linjelista!D:D),"")</f>
        <v/>
      </c>
    </row>
    <row r="272" spans="1:18" x14ac:dyDescent="0.35">
      <c r="R272" s="21" t="str">
        <f>IFERROR(_xlfn.XLOOKUP(LEFT(D272,4)*1,Linjelista!C:C,Linjelista!D:D),"")</f>
        <v/>
      </c>
    </row>
    <row r="273" spans="18:18" x14ac:dyDescent="0.35">
      <c r="R273" s="21" t="str">
        <f>IFERROR(_xlfn.XLOOKUP(LEFT(D273,4)*1,Linjelista!C:C,Linjelista!D:D),"")</f>
        <v/>
      </c>
    </row>
    <row r="274" spans="18:18" x14ac:dyDescent="0.35">
      <c r="R274" s="21" t="str">
        <f>IFERROR(_xlfn.XLOOKUP(LEFT(D274,4)*1,Linjelista!C:C,Linjelista!D:D),"")</f>
        <v/>
      </c>
    </row>
    <row r="275" spans="18:18" x14ac:dyDescent="0.35">
      <c r="R275" s="21" t="str">
        <f>IFERROR(_xlfn.XLOOKUP(LEFT(D275,4)*1,Linjelista!C:C,Linjelista!D:D),"")</f>
        <v/>
      </c>
    </row>
    <row r="276" spans="18:18" x14ac:dyDescent="0.35">
      <c r="R276" s="21" t="str">
        <f>IFERROR(_xlfn.XLOOKUP(LEFT(D276,4)*1,Linjelista!C:C,Linjelista!D:D),"")</f>
        <v/>
      </c>
    </row>
    <row r="277" spans="18:18" x14ac:dyDescent="0.35">
      <c r="R277" s="21" t="str">
        <f>IFERROR(_xlfn.XLOOKUP(LEFT(D277,4)*1,Linjelista!C:C,Linjelista!D:D),"")</f>
        <v/>
      </c>
    </row>
    <row r="278" spans="18:18" x14ac:dyDescent="0.35">
      <c r="R278" s="21" t="str">
        <f>IFERROR(_xlfn.XLOOKUP(LEFT(D278,4)*1,Linjelista!C:C,Linjelista!D:D),"")</f>
        <v/>
      </c>
    </row>
    <row r="279" spans="18:18" x14ac:dyDescent="0.35">
      <c r="R279" s="21" t="str">
        <f>IFERROR(_xlfn.XLOOKUP(LEFT(D279,4)*1,Linjelista!C:C,Linjelista!D:D),"")</f>
        <v/>
      </c>
    </row>
    <row r="280" spans="18:18" x14ac:dyDescent="0.35">
      <c r="R280" s="21" t="str">
        <f>IFERROR(_xlfn.XLOOKUP(LEFT(D280,4)*1,Linjelista!C:C,Linjelista!D:D),"")</f>
        <v/>
      </c>
    </row>
    <row r="281" spans="18:18" x14ac:dyDescent="0.35">
      <c r="R281" s="21" t="str">
        <f>IFERROR(_xlfn.XLOOKUP(LEFT(D281,4)*1,Linjelista!C:C,Linjelista!D:D),"")</f>
        <v/>
      </c>
    </row>
    <row r="282" spans="18:18" x14ac:dyDescent="0.35">
      <c r="R282" s="21" t="str">
        <f>IFERROR(_xlfn.XLOOKUP(LEFT(D282,4)*1,Linjelista!C:C,Linjelista!D:D),"")</f>
        <v/>
      </c>
    </row>
    <row r="283" spans="18:18" x14ac:dyDescent="0.35">
      <c r="R283" s="21" t="str">
        <f>IFERROR(_xlfn.XLOOKUP(LEFT(D283,4)*1,Linjelista!C:C,Linjelista!D:D),"")</f>
        <v/>
      </c>
    </row>
    <row r="284" spans="18:18" x14ac:dyDescent="0.35">
      <c r="R284" s="21" t="str">
        <f>IFERROR(_xlfn.XLOOKUP(LEFT(D284,4)*1,Linjelista!C:C,Linjelista!D:D),"")</f>
        <v/>
      </c>
    </row>
    <row r="285" spans="18:18" x14ac:dyDescent="0.35">
      <c r="R285" s="21" t="str">
        <f>IFERROR(_xlfn.XLOOKUP(LEFT(D285,4)*1,Linjelista!C:C,Linjelista!D:D),"")</f>
        <v/>
      </c>
    </row>
    <row r="286" spans="18:18" x14ac:dyDescent="0.35">
      <c r="R286" s="21" t="str">
        <f>IFERROR(_xlfn.XLOOKUP(LEFT(D286,4)*1,Linjelista!C:C,Linjelista!D:D),"")</f>
        <v/>
      </c>
    </row>
    <row r="287" spans="18:18" x14ac:dyDescent="0.35">
      <c r="R287" s="21" t="str">
        <f>IFERROR(_xlfn.XLOOKUP(LEFT(D287,4)*1,Linjelista!C:C,Linjelista!D:D),"")</f>
        <v/>
      </c>
    </row>
    <row r="288" spans="18:18" x14ac:dyDescent="0.35">
      <c r="R288" s="21" t="str">
        <f>IFERROR(_xlfn.XLOOKUP(LEFT(D288,4)*1,Linjelista!C:C,Linjelista!D:D),"")</f>
        <v/>
      </c>
    </row>
    <row r="289" spans="18:18" x14ac:dyDescent="0.35">
      <c r="R289" s="21" t="str">
        <f>IFERROR(_xlfn.XLOOKUP(LEFT(D289,4)*1,Linjelista!C:C,Linjelista!D:D),"")</f>
        <v/>
      </c>
    </row>
    <row r="290" spans="18:18" hidden="1" x14ac:dyDescent="0.35">
      <c r="R290" s="21" t="str">
        <f>IFERROR(_xlfn.XLOOKUP(LEFT(D290,4)*1,Linjelista!C:C,Linjelista!D:D),"")</f>
        <v/>
      </c>
    </row>
    <row r="291" spans="18:18" hidden="1" x14ac:dyDescent="0.35">
      <c r="R291" s="21" t="str">
        <f>IFERROR(_xlfn.XLOOKUP(LEFT(D291,4)*1,Linjelista!C:C,Linjelista!D:D),"")</f>
        <v/>
      </c>
    </row>
    <row r="292" spans="18:18" x14ac:dyDescent="0.35">
      <c r="R292" s="21" t="str">
        <f>IFERROR(_xlfn.XLOOKUP(LEFT(D292,4)*1,Linjelista!C:C,Linjelista!D:D),"")</f>
        <v/>
      </c>
    </row>
    <row r="293" spans="18:18" x14ac:dyDescent="0.35">
      <c r="R293" s="21" t="str">
        <f>IFERROR(_xlfn.XLOOKUP(LEFT(D293,4)*1,Linjelista!C:C,Linjelista!D:D),"")</f>
        <v/>
      </c>
    </row>
    <row r="294" spans="18:18" x14ac:dyDescent="0.35">
      <c r="R294" s="21" t="str">
        <f>IFERROR(_xlfn.XLOOKUP(LEFT(D294,4)*1,Linjelista!C:C,Linjelista!D:D),"")</f>
        <v/>
      </c>
    </row>
    <row r="295" spans="18:18" x14ac:dyDescent="0.35">
      <c r="R295" s="21" t="str">
        <f>IFERROR(_xlfn.XLOOKUP(LEFT(D295,4)*1,Linjelista!C:C,Linjelista!D:D),"")</f>
        <v/>
      </c>
    </row>
  </sheetData>
  <mergeCells count="1">
    <mergeCell ref="R7:R9"/>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35A2F-99C9-42D8-A31B-9A46AAFC8EFF}">
  <dimension ref="A1:R145"/>
  <sheetViews>
    <sheetView zoomScale="85" zoomScaleNormal="85" workbookViewId="0">
      <pane xSplit="4" ySplit="9" topLeftCell="E10" activePane="bottomRight" state="frozen"/>
      <selection activeCell="E10" sqref="E10"/>
      <selection pane="topRight" activeCell="E10" sqref="E10"/>
      <selection pane="bottomLeft" activeCell="E10" sqref="E10"/>
      <selection pane="bottomRight" activeCell="A8" sqref="A8"/>
    </sheetView>
  </sheetViews>
  <sheetFormatPr defaultRowHeight="14.5" x14ac:dyDescent="0.35"/>
  <cols>
    <col min="1" max="1" width="19.90625" bestFit="1" customWidth="1"/>
    <col min="2" max="2" width="19.26953125" bestFit="1" customWidth="1"/>
    <col min="3" max="3" width="31.54296875" bestFit="1" customWidth="1"/>
    <col min="4" max="4" width="33.7265625" bestFit="1" customWidth="1"/>
    <col min="5" max="16" width="9.36328125" bestFit="1" customWidth="1"/>
    <col min="17" max="17" width="11.1796875" bestFit="1" customWidth="1"/>
    <col min="18" max="18" width="11.81640625" style="21" bestFit="1" customWidth="1"/>
  </cols>
  <sheetData>
    <row r="1" spans="1:18" x14ac:dyDescent="0.35">
      <c r="A1" s="1" t="s">
        <v>253</v>
      </c>
      <c r="B1" t="s" vm="8">
        <v>1285</v>
      </c>
      <c r="R1"/>
    </row>
    <row r="2" spans="1:18" x14ac:dyDescent="0.35">
      <c r="A2" s="1" t="s">
        <v>254</v>
      </c>
      <c r="B2" t="s" vm="4">
        <v>260</v>
      </c>
      <c r="R2"/>
    </row>
    <row r="3" spans="1:18" x14ac:dyDescent="0.35">
      <c r="A3" s="1" t="s">
        <v>255</v>
      </c>
      <c r="B3" t="s" vm="1">
        <v>256</v>
      </c>
      <c r="R3"/>
    </row>
    <row r="4" spans="1:18" x14ac:dyDescent="0.35">
      <c r="A4" s="1" t="s">
        <v>258</v>
      </c>
      <c r="B4" t="s" vm="6">
        <v>169</v>
      </c>
      <c r="R4"/>
    </row>
    <row r="5" spans="1:18" x14ac:dyDescent="0.35">
      <c r="A5" s="1" t="s">
        <v>259</v>
      </c>
      <c r="B5" t="s" vm="3">
        <v>257</v>
      </c>
      <c r="R5"/>
    </row>
    <row r="6" spans="1:18" x14ac:dyDescent="0.35">
      <c r="R6"/>
    </row>
    <row r="7" spans="1:18" x14ac:dyDescent="0.35">
      <c r="A7" s="1" t="s">
        <v>5</v>
      </c>
      <c r="E7" s="1" t="s">
        <v>0</v>
      </c>
      <c r="F7" s="1" t="s">
        <v>1</v>
      </c>
      <c r="R7" s="32" t="s">
        <v>1152</v>
      </c>
    </row>
    <row r="8" spans="1:18" x14ac:dyDescent="0.35">
      <c r="E8" t="s">
        <v>1285</v>
      </c>
      <c r="Q8" t="s">
        <v>120</v>
      </c>
      <c r="R8" s="32"/>
    </row>
    <row r="9" spans="1:18" x14ac:dyDescent="0.35">
      <c r="A9" s="1" t="s">
        <v>4</v>
      </c>
      <c r="B9" s="1" t="s">
        <v>2</v>
      </c>
      <c r="C9" s="1" t="s">
        <v>3</v>
      </c>
      <c r="D9" s="1" t="s">
        <v>360</v>
      </c>
      <c r="E9" t="s">
        <v>6</v>
      </c>
      <c r="F9" t="s">
        <v>115</v>
      </c>
      <c r="G9" t="s">
        <v>116</v>
      </c>
      <c r="H9" t="s">
        <v>117</v>
      </c>
      <c r="I9" t="s">
        <v>118</v>
      </c>
      <c r="J9" t="s">
        <v>119</v>
      </c>
      <c r="K9" t="s">
        <v>1321</v>
      </c>
      <c r="L9" t="s">
        <v>1322</v>
      </c>
      <c r="M9" t="s">
        <v>1323</v>
      </c>
      <c r="N9" t="s">
        <v>1324</v>
      </c>
      <c r="O9" t="s">
        <v>1325</v>
      </c>
      <c r="P9" t="s">
        <v>1326</v>
      </c>
      <c r="R9" s="33"/>
    </row>
    <row r="10" spans="1:18" x14ac:dyDescent="0.35">
      <c r="A10" t="s">
        <v>9</v>
      </c>
      <c r="B10" t="s">
        <v>7</v>
      </c>
      <c r="C10" t="s">
        <v>8</v>
      </c>
      <c r="D10" t="s">
        <v>900</v>
      </c>
      <c r="E10" s="16">
        <v>237880</v>
      </c>
      <c r="F10" s="16">
        <v>230601</v>
      </c>
      <c r="G10" s="16">
        <v>256390</v>
      </c>
      <c r="H10" s="16">
        <v>249823</v>
      </c>
      <c r="I10" s="16">
        <v>246984</v>
      </c>
      <c r="J10" s="16">
        <v>206083</v>
      </c>
      <c r="K10" s="16">
        <v>186244</v>
      </c>
      <c r="L10" s="16">
        <v>202567</v>
      </c>
      <c r="M10" s="16">
        <v>249625</v>
      </c>
      <c r="N10" s="16">
        <v>248459</v>
      </c>
      <c r="O10" s="16">
        <v>240577</v>
      </c>
      <c r="P10" s="16">
        <v>229885</v>
      </c>
      <c r="Q10" s="16">
        <v>2785118</v>
      </c>
      <c r="R10" s="21" t="str">
        <f>IFERROR(_xlfn.XLOOKUP(LEFT(D10,4)*1,Linjelista!C:C,Linjelista!D:D),"")</f>
        <v>1</v>
      </c>
    </row>
    <row r="11" spans="1:18" x14ac:dyDescent="0.35">
      <c r="D11" t="s">
        <v>901</v>
      </c>
      <c r="E11" s="16">
        <v>132902</v>
      </c>
      <c r="F11" s="16">
        <v>119319</v>
      </c>
      <c r="G11" s="16">
        <v>135069</v>
      </c>
      <c r="H11" s="16">
        <v>126569</v>
      </c>
      <c r="I11" s="16">
        <v>126558</v>
      </c>
      <c r="J11" s="16">
        <v>97139</v>
      </c>
      <c r="K11" s="16">
        <v>69201</v>
      </c>
      <c r="L11" s="16">
        <v>93091</v>
      </c>
      <c r="M11" s="16">
        <v>135450</v>
      </c>
      <c r="N11" s="16">
        <v>134186</v>
      </c>
      <c r="O11" s="16">
        <v>135613</v>
      </c>
      <c r="P11" s="16">
        <v>121845</v>
      </c>
      <c r="Q11" s="16">
        <v>1426942</v>
      </c>
      <c r="R11" s="21" t="str">
        <f>IFERROR(_xlfn.XLOOKUP(LEFT(D11,4)*1,Linjelista!C:C,Linjelista!D:D),"")</f>
        <v>2</v>
      </c>
    </row>
    <row r="12" spans="1:18" x14ac:dyDescent="0.35">
      <c r="D12" t="s">
        <v>902</v>
      </c>
      <c r="E12" s="16">
        <v>47626</v>
      </c>
      <c r="F12" s="16">
        <v>48913</v>
      </c>
      <c r="G12" s="16">
        <v>50086</v>
      </c>
      <c r="H12" s="16">
        <v>48233</v>
      </c>
      <c r="I12" s="16">
        <v>48120</v>
      </c>
      <c r="J12" s="16">
        <v>42760</v>
      </c>
      <c r="K12" s="16">
        <v>42240</v>
      </c>
      <c r="L12" s="16">
        <v>41409</v>
      </c>
      <c r="M12" s="16">
        <v>55298</v>
      </c>
      <c r="N12" s="16">
        <v>54063</v>
      </c>
      <c r="O12" s="16">
        <v>54247</v>
      </c>
      <c r="P12" s="16">
        <v>48078</v>
      </c>
      <c r="Q12" s="16">
        <v>581073</v>
      </c>
      <c r="R12" s="21" t="str">
        <f>IFERROR(_xlfn.XLOOKUP(LEFT(D12,4)*1,Linjelista!C:C,Linjelista!D:D),"")</f>
        <v>3</v>
      </c>
    </row>
    <row r="13" spans="1:18" x14ac:dyDescent="0.35">
      <c r="D13" t="s">
        <v>903</v>
      </c>
      <c r="E13" s="16">
        <v>92454</v>
      </c>
      <c r="F13" s="16">
        <v>86304</v>
      </c>
      <c r="G13" s="16">
        <v>98120</v>
      </c>
      <c r="H13" s="16">
        <v>92305</v>
      </c>
      <c r="I13" s="16">
        <v>95149</v>
      </c>
      <c r="J13" s="16">
        <v>79447</v>
      </c>
      <c r="K13" s="16">
        <v>60806</v>
      </c>
      <c r="L13" s="16">
        <v>75796</v>
      </c>
      <c r="M13" s="16">
        <v>102487</v>
      </c>
      <c r="N13" s="16">
        <v>100438</v>
      </c>
      <c r="O13" s="16">
        <v>99502</v>
      </c>
      <c r="P13" s="16">
        <v>89114</v>
      </c>
      <c r="Q13" s="16">
        <v>1071922</v>
      </c>
      <c r="R13" s="21" t="str">
        <f>IFERROR(_xlfn.XLOOKUP(LEFT(D13,4)*1,Linjelista!C:C,Linjelista!D:D),"")</f>
        <v>5</v>
      </c>
    </row>
    <row r="14" spans="1:18" x14ac:dyDescent="0.35">
      <c r="D14" t="s">
        <v>904</v>
      </c>
      <c r="E14" s="16">
        <v>41105</v>
      </c>
      <c r="F14" s="16">
        <v>38398</v>
      </c>
      <c r="G14" s="16">
        <v>45439</v>
      </c>
      <c r="H14" s="16">
        <v>41466</v>
      </c>
      <c r="I14" s="16">
        <v>41531</v>
      </c>
      <c r="J14" s="16">
        <v>30499</v>
      </c>
      <c r="K14" s="16">
        <v>19534</v>
      </c>
      <c r="L14" s="16">
        <v>30286</v>
      </c>
      <c r="M14" s="16">
        <v>46456</v>
      </c>
      <c r="N14" s="16">
        <v>46009</v>
      </c>
      <c r="O14" s="16">
        <v>43524</v>
      </c>
      <c r="P14" s="16">
        <v>36395</v>
      </c>
      <c r="Q14" s="16">
        <v>460642</v>
      </c>
      <c r="R14" s="21" t="str">
        <f>IFERROR(_xlfn.XLOOKUP(LEFT(D14,4)*1,Linjelista!C:C,Linjelista!D:D),"")</f>
        <v>6</v>
      </c>
    </row>
    <row r="15" spans="1:18" x14ac:dyDescent="0.35">
      <c r="D15" t="s">
        <v>905</v>
      </c>
      <c r="E15" s="16">
        <v>104832</v>
      </c>
      <c r="F15" s="16">
        <v>97096</v>
      </c>
      <c r="G15" s="16">
        <v>107052</v>
      </c>
      <c r="H15" s="16">
        <v>99343</v>
      </c>
      <c r="I15" s="16">
        <v>99970</v>
      </c>
      <c r="J15" s="16">
        <v>84107</v>
      </c>
      <c r="K15" s="16">
        <v>64124</v>
      </c>
      <c r="L15" s="16">
        <v>76307</v>
      </c>
      <c r="M15" s="16">
        <v>105346</v>
      </c>
      <c r="N15" s="16">
        <v>104578</v>
      </c>
      <c r="O15" s="16">
        <v>97886</v>
      </c>
      <c r="P15" s="16">
        <v>87423</v>
      </c>
      <c r="Q15" s="16">
        <v>1128064</v>
      </c>
      <c r="R15" s="21" t="str">
        <f>IFERROR(_xlfn.XLOOKUP(LEFT(D15,4)*1,Linjelista!C:C,Linjelista!D:D),"")</f>
        <v>7</v>
      </c>
    </row>
    <row r="16" spans="1:18" x14ac:dyDescent="0.35">
      <c r="D16" t="s">
        <v>906</v>
      </c>
      <c r="E16" s="16">
        <v>123288</v>
      </c>
      <c r="F16" s="16">
        <v>115792</v>
      </c>
      <c r="G16" s="16">
        <v>132211</v>
      </c>
      <c r="H16" s="16">
        <v>126826</v>
      </c>
      <c r="I16" s="16">
        <v>127839</v>
      </c>
      <c r="J16" s="16">
        <v>99719</v>
      </c>
      <c r="K16" s="16">
        <v>71104</v>
      </c>
      <c r="L16" s="16">
        <v>95847</v>
      </c>
      <c r="M16" s="16">
        <v>139486</v>
      </c>
      <c r="N16" s="16">
        <v>136369</v>
      </c>
      <c r="O16" s="16">
        <v>135599</v>
      </c>
      <c r="P16" s="16">
        <v>120757</v>
      </c>
      <c r="Q16" s="16">
        <v>1424837</v>
      </c>
      <c r="R16" s="21" t="str">
        <f>IFERROR(_xlfn.XLOOKUP(LEFT(D16,4)*1,Linjelista!C:C,Linjelista!D:D),"")</f>
        <v>8</v>
      </c>
    </row>
    <row r="17" spans="1:18" x14ac:dyDescent="0.35">
      <c r="C17" s="2" t="s">
        <v>121</v>
      </c>
      <c r="D17" s="2"/>
      <c r="E17" s="17">
        <v>780087</v>
      </c>
      <c r="F17" s="17">
        <v>736423</v>
      </c>
      <c r="G17" s="17">
        <v>824367</v>
      </c>
      <c r="H17" s="17">
        <v>784565</v>
      </c>
      <c r="I17" s="17">
        <v>786151</v>
      </c>
      <c r="J17" s="17">
        <v>639754</v>
      </c>
      <c r="K17" s="17">
        <v>513253</v>
      </c>
      <c r="L17" s="17">
        <v>615303</v>
      </c>
      <c r="M17" s="17">
        <v>834148</v>
      </c>
      <c r="N17" s="17">
        <v>824102</v>
      </c>
      <c r="O17" s="17">
        <v>806948</v>
      </c>
      <c r="P17" s="17">
        <v>733497</v>
      </c>
      <c r="Q17" s="17">
        <v>8878598</v>
      </c>
      <c r="R17" s="21" t="str">
        <f>IFERROR(_xlfn.XLOOKUP(LEFT(D17,4)*1,Linjelista!C:C,Linjelista!D:D),"")</f>
        <v/>
      </c>
    </row>
    <row r="18" spans="1:18" x14ac:dyDescent="0.35">
      <c r="A18" t="s">
        <v>170</v>
      </c>
      <c r="E18" s="16">
        <v>780087</v>
      </c>
      <c r="F18" s="16">
        <v>736423</v>
      </c>
      <c r="G18" s="16">
        <v>824367</v>
      </c>
      <c r="H18" s="16">
        <v>784565</v>
      </c>
      <c r="I18" s="16">
        <v>786151</v>
      </c>
      <c r="J18" s="16">
        <v>639754</v>
      </c>
      <c r="K18" s="16">
        <v>513253</v>
      </c>
      <c r="L18" s="16">
        <v>615303</v>
      </c>
      <c r="M18" s="16">
        <v>834148</v>
      </c>
      <c r="N18" s="16">
        <v>824102</v>
      </c>
      <c r="O18" s="16">
        <v>806948</v>
      </c>
      <c r="P18" s="16">
        <v>733497</v>
      </c>
      <c r="Q18" s="16">
        <v>8878598</v>
      </c>
      <c r="R18" s="21" t="str">
        <f>IFERROR(_xlfn.XLOOKUP(LEFT(D18,4)*1,Linjelista!C:C,Linjelista!D:D),"")</f>
        <v/>
      </c>
    </row>
    <row r="19" spans="1:18" x14ac:dyDescent="0.35">
      <c r="A19" t="s">
        <v>12</v>
      </c>
      <c r="B19" t="s">
        <v>10</v>
      </c>
      <c r="C19" t="s">
        <v>69</v>
      </c>
      <c r="D19" t="s">
        <v>491</v>
      </c>
      <c r="E19" s="16">
        <v>130294</v>
      </c>
      <c r="F19" s="16">
        <v>129352</v>
      </c>
      <c r="G19" s="16">
        <v>141877</v>
      </c>
      <c r="H19" s="16">
        <v>135485</v>
      </c>
      <c r="I19" s="16">
        <v>148144</v>
      </c>
      <c r="J19" s="16">
        <v>119759</v>
      </c>
      <c r="K19" s="16">
        <v>115511</v>
      </c>
      <c r="L19" s="16">
        <v>136434</v>
      </c>
      <c r="M19" s="16">
        <v>142338</v>
      </c>
      <c r="N19" s="16">
        <v>154234</v>
      </c>
      <c r="O19" s="16">
        <v>142932</v>
      </c>
      <c r="P19" s="16">
        <v>140058</v>
      </c>
      <c r="Q19" s="16">
        <v>1636418</v>
      </c>
      <c r="R19" s="21" t="str">
        <f>IFERROR(_xlfn.XLOOKUP(LEFT(D19,4)*1,Linjelista!C:C,Linjelista!D:D),"")</f>
        <v>TÅG</v>
      </c>
    </row>
    <row r="20" spans="1:18" x14ac:dyDescent="0.35">
      <c r="D20" t="s">
        <v>1327</v>
      </c>
      <c r="E20" s="16"/>
      <c r="F20" s="16"/>
      <c r="G20" s="16"/>
      <c r="H20" s="16"/>
      <c r="I20" s="16"/>
      <c r="J20" s="16"/>
      <c r="K20" s="16"/>
      <c r="L20" s="16"/>
      <c r="M20" s="16"/>
      <c r="N20" s="16"/>
      <c r="O20" s="16"/>
      <c r="P20" s="16">
        <v>20822</v>
      </c>
      <c r="Q20" s="16">
        <v>20822</v>
      </c>
      <c r="R20" s="21" t="str">
        <f>IFERROR(_xlfn.XLOOKUP(LEFT(D20,4)*1,Linjelista!C:C,Linjelista!D:D),"")</f>
        <v>TÅG</v>
      </c>
    </row>
    <row r="21" spans="1:18" x14ac:dyDescent="0.35">
      <c r="D21" t="s">
        <v>1289</v>
      </c>
      <c r="E21" s="16"/>
      <c r="F21" s="16"/>
      <c r="G21" s="16">
        <v>9</v>
      </c>
      <c r="H21" s="16">
        <v>23</v>
      </c>
      <c r="I21" s="16">
        <v>2089</v>
      </c>
      <c r="J21" s="16">
        <v>1202</v>
      </c>
      <c r="K21" s="16"/>
      <c r="L21" s="16"/>
      <c r="M21" s="16">
        <v>16</v>
      </c>
      <c r="N21" s="16">
        <v>68</v>
      </c>
      <c r="O21" s="16"/>
      <c r="P21" s="16"/>
      <c r="Q21" s="16">
        <v>3407</v>
      </c>
      <c r="R21" s="21" t="str">
        <f>IFERROR(_xlfn.XLOOKUP(LEFT(D21,4)*1,Linjelista!C:C,Linjelista!D:D),"")</f>
        <v>31</v>
      </c>
    </row>
    <row r="22" spans="1:18" x14ac:dyDescent="0.35">
      <c r="D22" t="s">
        <v>1290</v>
      </c>
      <c r="E22" s="16">
        <v>1216</v>
      </c>
      <c r="F22" s="16">
        <v>-364</v>
      </c>
      <c r="G22" s="16">
        <v>1312</v>
      </c>
      <c r="H22" s="16">
        <v>4717</v>
      </c>
      <c r="I22" s="16">
        <v>3891</v>
      </c>
      <c r="J22" s="16">
        <v>1212</v>
      </c>
      <c r="K22" s="16">
        <v>372</v>
      </c>
      <c r="L22" s="16">
        <v>5446</v>
      </c>
      <c r="M22" s="16">
        <v>2519</v>
      </c>
      <c r="N22" s="16">
        <v>1178</v>
      </c>
      <c r="O22" s="16">
        <v>1118</v>
      </c>
      <c r="P22" s="16">
        <v>331</v>
      </c>
      <c r="Q22" s="16">
        <v>22948</v>
      </c>
      <c r="R22" s="21" t="str">
        <f>IFERROR(_xlfn.XLOOKUP(LEFT(D22,4)*1,Linjelista!C:C,Linjelista!D:D),"")</f>
        <v>32</v>
      </c>
    </row>
    <row r="23" spans="1:18" x14ac:dyDescent="0.35">
      <c r="D23" t="s">
        <v>1291</v>
      </c>
      <c r="E23" s="16"/>
      <c r="F23" s="16"/>
      <c r="G23" s="16"/>
      <c r="H23" s="16"/>
      <c r="I23" s="16">
        <v>403</v>
      </c>
      <c r="J23" s="16"/>
      <c r="K23" s="16"/>
      <c r="L23" s="16"/>
      <c r="M23" s="16">
        <v>3</v>
      </c>
      <c r="N23" s="16"/>
      <c r="O23" s="16"/>
      <c r="P23" s="16"/>
      <c r="Q23" s="16">
        <v>406</v>
      </c>
      <c r="R23" s="21" t="str">
        <f>IFERROR(_xlfn.XLOOKUP(LEFT(D23,4)*1,Linjelista!C:C,Linjelista!D:D),"")</f>
        <v>34</v>
      </c>
    </row>
    <row r="24" spans="1:18" x14ac:dyDescent="0.35">
      <c r="D24" t="s">
        <v>1292</v>
      </c>
      <c r="E24" s="16">
        <v>104</v>
      </c>
      <c r="F24" s="16">
        <v>-78</v>
      </c>
      <c r="G24" s="16"/>
      <c r="H24" s="16"/>
      <c r="I24" s="16">
        <v>404</v>
      </c>
      <c r="J24" s="16">
        <v>444</v>
      </c>
      <c r="K24" s="16"/>
      <c r="L24" s="16"/>
      <c r="M24" s="16"/>
      <c r="N24" s="16"/>
      <c r="O24" s="16">
        <v>163</v>
      </c>
      <c r="P24" s="16"/>
      <c r="Q24" s="16">
        <v>1037</v>
      </c>
      <c r="R24" s="21" t="str">
        <f>IFERROR(_xlfn.XLOOKUP(LEFT(D24,4)*1,Linjelista!C:C,Linjelista!D:D),"")</f>
        <v>35</v>
      </c>
    </row>
    <row r="25" spans="1:18" x14ac:dyDescent="0.35">
      <c r="D25" t="s">
        <v>1226</v>
      </c>
      <c r="E25" s="16">
        <v>128</v>
      </c>
      <c r="F25" s="16">
        <v>91</v>
      </c>
      <c r="G25" s="16">
        <v>74</v>
      </c>
      <c r="H25" s="16">
        <v>262</v>
      </c>
      <c r="I25" s="16">
        <v>77</v>
      </c>
      <c r="J25" s="16"/>
      <c r="K25" s="16">
        <v>246</v>
      </c>
      <c r="L25" s="16">
        <v>523</v>
      </c>
      <c r="M25" s="16">
        <v>253</v>
      </c>
      <c r="N25" s="16">
        <v>164</v>
      </c>
      <c r="O25" s="16">
        <v>264</v>
      </c>
      <c r="P25" s="16">
        <v>109</v>
      </c>
      <c r="Q25" s="16">
        <v>2191</v>
      </c>
      <c r="R25" s="21" t="str">
        <f>IFERROR(_xlfn.XLOOKUP(LEFT(D25,4)*1,Linjelista!C:C,Linjelista!D:D),"")</f>
        <v>37</v>
      </c>
    </row>
    <row r="26" spans="1:18" x14ac:dyDescent="0.35">
      <c r="D26" t="s">
        <v>1293</v>
      </c>
      <c r="E26" s="16"/>
      <c r="F26" s="16">
        <v>60</v>
      </c>
      <c r="G26" s="16">
        <v>4</v>
      </c>
      <c r="H26" s="16">
        <v>159</v>
      </c>
      <c r="I26" s="16">
        <v>612</v>
      </c>
      <c r="J26" s="16">
        <v>3440</v>
      </c>
      <c r="K26" s="16"/>
      <c r="L26" s="16">
        <v>20765</v>
      </c>
      <c r="M26" s="16">
        <v>17007</v>
      </c>
      <c r="N26" s="16">
        <v>22267</v>
      </c>
      <c r="O26" s="16">
        <v>17710</v>
      </c>
      <c r="P26" s="16">
        <v>18364</v>
      </c>
      <c r="Q26" s="16">
        <v>100388</v>
      </c>
      <c r="R26" s="21" t="str">
        <f>IFERROR(_xlfn.XLOOKUP(LEFT(D26,4)*1,Linjelista!C:C,Linjelista!D:D),"")</f>
        <v>38</v>
      </c>
    </row>
    <row r="27" spans="1:18" x14ac:dyDescent="0.35">
      <c r="D27" t="s">
        <v>1294</v>
      </c>
      <c r="E27" s="16"/>
      <c r="F27" s="16"/>
      <c r="G27" s="16"/>
      <c r="H27" s="16"/>
      <c r="I27" s="16"/>
      <c r="J27" s="16">
        <v>67</v>
      </c>
      <c r="K27" s="16"/>
      <c r="L27" s="16"/>
      <c r="M27" s="16"/>
      <c r="N27" s="16"/>
      <c r="O27" s="16"/>
      <c r="P27" s="16"/>
      <c r="Q27" s="16">
        <v>67</v>
      </c>
      <c r="R27" s="21" t="str">
        <f>IFERROR(_xlfn.XLOOKUP(LEFT(D27,4)*1,Linjelista!C:C,Linjelista!D:D),"")</f>
        <v>40</v>
      </c>
    </row>
    <row r="28" spans="1:18" x14ac:dyDescent="0.35">
      <c r="D28" t="s">
        <v>1295</v>
      </c>
      <c r="E28" s="16"/>
      <c r="F28" s="16"/>
      <c r="G28" s="16"/>
      <c r="H28" s="16"/>
      <c r="I28" s="16">
        <v>169</v>
      </c>
      <c r="J28" s="16">
        <v>29</v>
      </c>
      <c r="K28" s="16"/>
      <c r="L28" s="16"/>
      <c r="M28" s="16"/>
      <c r="N28" s="16"/>
      <c r="O28" s="16"/>
      <c r="P28" s="16"/>
      <c r="Q28" s="16">
        <v>198</v>
      </c>
      <c r="R28" s="21" t="str">
        <f>IFERROR(_xlfn.XLOOKUP(LEFT(D28,4)*1,Linjelista!C:C,Linjelista!D:D),"")</f>
        <v>41</v>
      </c>
    </row>
    <row r="29" spans="1:18" x14ac:dyDescent="0.35">
      <c r="D29" t="s">
        <v>1227</v>
      </c>
      <c r="E29" s="16"/>
      <c r="F29" s="16">
        <v>130</v>
      </c>
      <c r="G29" s="16">
        <v>278</v>
      </c>
      <c r="H29" s="16">
        <v>1491</v>
      </c>
      <c r="I29" s="16">
        <v>1676</v>
      </c>
      <c r="J29" s="16">
        <v>3847</v>
      </c>
      <c r="K29" s="16">
        <v>175</v>
      </c>
      <c r="L29" s="16">
        <v>129</v>
      </c>
      <c r="M29" s="16">
        <v>507</v>
      </c>
      <c r="N29" s="16">
        <v>1789</v>
      </c>
      <c r="O29" s="16">
        <v>713</v>
      </c>
      <c r="P29" s="16"/>
      <c r="Q29" s="16">
        <v>10735</v>
      </c>
      <c r="R29" s="21" t="str">
        <f>IFERROR(_xlfn.XLOOKUP(LEFT(D29,4)*1,Linjelista!C:C,Linjelista!D:D),"")</f>
        <v>SNU</v>
      </c>
    </row>
    <row r="30" spans="1:18" x14ac:dyDescent="0.35">
      <c r="D30" t="s">
        <v>492</v>
      </c>
      <c r="E30" s="16">
        <v>164245</v>
      </c>
      <c r="F30" s="16">
        <v>151837</v>
      </c>
      <c r="G30" s="16">
        <v>172703</v>
      </c>
      <c r="H30" s="16">
        <v>155607</v>
      </c>
      <c r="I30" s="16">
        <v>168670</v>
      </c>
      <c r="J30" s="16">
        <v>136593</v>
      </c>
      <c r="K30" s="16">
        <v>176185</v>
      </c>
      <c r="L30" s="16">
        <v>154209</v>
      </c>
      <c r="M30" s="16">
        <v>149121</v>
      </c>
      <c r="N30" s="16">
        <v>143872</v>
      </c>
      <c r="O30" s="16">
        <v>142318</v>
      </c>
      <c r="P30" s="16">
        <v>140521</v>
      </c>
      <c r="Q30" s="16">
        <v>1855881</v>
      </c>
      <c r="R30" s="21" t="str">
        <f>IFERROR(_xlfn.XLOOKUP(LEFT(D30,4)*1,Linjelista!C:C,Linjelista!D:D),"")</f>
        <v>TÅG</v>
      </c>
    </row>
    <row r="31" spans="1:18" x14ac:dyDescent="0.35">
      <c r="D31" t="s">
        <v>1228</v>
      </c>
      <c r="E31" s="16">
        <v>16778</v>
      </c>
      <c r="F31" s="16">
        <v>16147</v>
      </c>
      <c r="G31" s="16">
        <v>16993</v>
      </c>
      <c r="H31" s="16">
        <v>15174</v>
      </c>
      <c r="I31" s="16">
        <v>15206</v>
      </c>
      <c r="J31" s="16">
        <v>12461</v>
      </c>
      <c r="K31" s="16"/>
      <c r="L31" s="16">
        <v>6441</v>
      </c>
      <c r="M31" s="16">
        <v>16578</v>
      </c>
      <c r="N31" s="16">
        <v>16919</v>
      </c>
      <c r="O31" s="16">
        <v>14916</v>
      </c>
      <c r="P31" s="16">
        <v>11294</v>
      </c>
      <c r="Q31" s="16">
        <v>158907</v>
      </c>
      <c r="R31" s="21" t="str">
        <f>IFERROR(_xlfn.XLOOKUP(LEFT(D31,4)*1,Linjelista!C:C,Linjelista!D:D),"")</f>
        <v>TÅG</v>
      </c>
    </row>
    <row r="32" spans="1:18" x14ac:dyDescent="0.35">
      <c r="D32" t="s">
        <v>493</v>
      </c>
      <c r="E32" s="16">
        <v>122051</v>
      </c>
      <c r="F32" s="16">
        <v>126728</v>
      </c>
      <c r="G32" s="16">
        <v>136655</v>
      </c>
      <c r="H32" s="16">
        <v>144429</v>
      </c>
      <c r="I32" s="16">
        <v>148800</v>
      </c>
      <c r="J32" s="16">
        <v>107543</v>
      </c>
      <c r="K32" s="16">
        <v>101752</v>
      </c>
      <c r="L32" s="16">
        <v>128135</v>
      </c>
      <c r="M32" s="16">
        <v>154493</v>
      </c>
      <c r="N32" s="16">
        <v>172046</v>
      </c>
      <c r="O32" s="16">
        <v>153948</v>
      </c>
      <c r="P32" s="16">
        <v>117224</v>
      </c>
      <c r="Q32" s="16">
        <v>1613804</v>
      </c>
      <c r="R32" s="21" t="str">
        <f>IFERROR(_xlfn.XLOOKUP(LEFT(D32,4)*1,Linjelista!C:C,Linjelista!D:D),"")</f>
        <v>TÅG</v>
      </c>
    </row>
    <row r="33" spans="3:18" x14ac:dyDescent="0.35">
      <c r="D33" t="s">
        <v>494</v>
      </c>
      <c r="E33" s="16">
        <v>80623</v>
      </c>
      <c r="F33" s="16">
        <v>77398</v>
      </c>
      <c r="G33" s="16">
        <v>80623</v>
      </c>
      <c r="H33" s="16">
        <v>73367</v>
      </c>
      <c r="I33" s="16">
        <v>69335</v>
      </c>
      <c r="J33" s="16">
        <v>36280</v>
      </c>
      <c r="K33" s="16">
        <v>16931</v>
      </c>
      <c r="L33" s="16">
        <v>45955</v>
      </c>
      <c r="M33" s="16">
        <v>93522</v>
      </c>
      <c r="N33" s="16">
        <v>83041</v>
      </c>
      <c r="O33" s="16">
        <v>85460</v>
      </c>
      <c r="P33" s="16">
        <v>63692</v>
      </c>
      <c r="Q33" s="16">
        <v>806227</v>
      </c>
      <c r="R33" s="21" t="str">
        <f>IFERROR(_xlfn.XLOOKUP(LEFT(D33,4)*1,Linjelista!C:C,Linjelista!D:D),"")</f>
        <v>TÅG</v>
      </c>
    </row>
    <row r="34" spans="3:18" x14ac:dyDescent="0.35">
      <c r="D34" t="s">
        <v>495</v>
      </c>
      <c r="E34" s="16">
        <v>6178</v>
      </c>
      <c r="F34" s="16">
        <v>5931</v>
      </c>
      <c r="G34" s="16">
        <v>6178</v>
      </c>
      <c r="H34" s="16">
        <v>5622</v>
      </c>
      <c r="I34" s="16">
        <v>5313</v>
      </c>
      <c r="J34" s="16">
        <v>2780</v>
      </c>
      <c r="K34" s="16">
        <v>1297</v>
      </c>
      <c r="L34" s="16">
        <v>3521</v>
      </c>
      <c r="M34" s="16">
        <v>7166</v>
      </c>
      <c r="N34" s="16">
        <v>6365</v>
      </c>
      <c r="O34" s="16">
        <v>6549</v>
      </c>
      <c r="P34" s="16">
        <v>4881</v>
      </c>
      <c r="Q34" s="16">
        <v>61781</v>
      </c>
      <c r="R34" s="21" t="str">
        <f>IFERROR(_xlfn.XLOOKUP(LEFT(D34,4)*1,Linjelista!C:C,Linjelista!D:D),"")</f>
        <v>TÅG</v>
      </c>
    </row>
    <row r="35" spans="3:18" x14ac:dyDescent="0.35">
      <c r="D35" t="s">
        <v>496</v>
      </c>
      <c r="E35" s="16">
        <v>32839</v>
      </c>
      <c r="F35" s="16">
        <v>32512</v>
      </c>
      <c r="G35" s="16">
        <v>37198</v>
      </c>
      <c r="H35" s="16">
        <v>37703</v>
      </c>
      <c r="I35" s="16">
        <v>37982</v>
      </c>
      <c r="J35" s="16">
        <v>41389</v>
      </c>
      <c r="K35" s="16">
        <v>43072</v>
      </c>
      <c r="L35" s="16">
        <v>39158</v>
      </c>
      <c r="M35" s="16">
        <v>40437</v>
      </c>
      <c r="N35" s="16">
        <v>41369</v>
      </c>
      <c r="O35" s="16">
        <v>38388</v>
      </c>
      <c r="P35" s="16">
        <v>39019</v>
      </c>
      <c r="Q35" s="16">
        <v>461066</v>
      </c>
      <c r="R35" s="21" t="str">
        <f>IFERROR(_xlfn.XLOOKUP(LEFT(D35,4)*1,Linjelista!C:C,Linjelista!D:D),"")</f>
        <v>TÅG</v>
      </c>
    </row>
    <row r="36" spans="3:18" x14ac:dyDescent="0.35">
      <c r="D36" t="s">
        <v>497</v>
      </c>
      <c r="E36" s="16">
        <v>159185</v>
      </c>
      <c r="F36" s="16">
        <v>148595</v>
      </c>
      <c r="G36" s="16">
        <v>161318</v>
      </c>
      <c r="H36" s="16">
        <v>154641</v>
      </c>
      <c r="I36" s="16">
        <v>158526</v>
      </c>
      <c r="J36" s="16">
        <v>140208</v>
      </c>
      <c r="K36" s="16">
        <v>105386</v>
      </c>
      <c r="L36" s="16">
        <v>136414</v>
      </c>
      <c r="M36" s="16">
        <v>178652</v>
      </c>
      <c r="N36" s="16">
        <v>179004</v>
      </c>
      <c r="O36" s="16">
        <v>170337</v>
      </c>
      <c r="P36" s="16">
        <v>133604</v>
      </c>
      <c r="Q36" s="16">
        <v>1825870</v>
      </c>
      <c r="R36" s="21" t="str">
        <f>IFERROR(_xlfn.XLOOKUP(LEFT(D36,4)*1,Linjelista!C:C,Linjelista!D:D),"")</f>
        <v>TÅG</v>
      </c>
    </row>
    <row r="37" spans="3:18" x14ac:dyDescent="0.35">
      <c r="D37" t="s">
        <v>498</v>
      </c>
      <c r="E37" s="16">
        <v>76319</v>
      </c>
      <c r="F37" s="16">
        <v>73843</v>
      </c>
      <c r="G37" s="16">
        <v>80284</v>
      </c>
      <c r="H37" s="16">
        <v>79151</v>
      </c>
      <c r="I37" s="16">
        <v>80202</v>
      </c>
      <c r="J37" s="16">
        <v>67920</v>
      </c>
      <c r="K37" s="16">
        <v>57360</v>
      </c>
      <c r="L37" s="16">
        <v>71721</v>
      </c>
      <c r="M37" s="16">
        <v>81522</v>
      </c>
      <c r="N37" s="16">
        <v>85353</v>
      </c>
      <c r="O37" s="16">
        <v>81746</v>
      </c>
      <c r="P37" s="16">
        <v>76842</v>
      </c>
      <c r="Q37" s="16">
        <v>912263</v>
      </c>
      <c r="R37" s="21" t="str">
        <f>IFERROR(_xlfn.XLOOKUP(LEFT(D37,4)*1,Linjelista!C:C,Linjelista!D:D),"")</f>
        <v>TÅG</v>
      </c>
    </row>
    <row r="38" spans="3:18" x14ac:dyDescent="0.35">
      <c r="D38" t="s">
        <v>1217</v>
      </c>
      <c r="E38" s="16">
        <v>190823</v>
      </c>
      <c r="F38" s="16">
        <v>193224</v>
      </c>
      <c r="G38" s="16">
        <v>211315</v>
      </c>
      <c r="H38" s="16">
        <v>219792</v>
      </c>
      <c r="I38" s="16">
        <v>216136</v>
      </c>
      <c r="J38" s="16">
        <v>198762</v>
      </c>
      <c r="K38" s="16">
        <v>183786</v>
      </c>
      <c r="L38" s="16">
        <v>217557</v>
      </c>
      <c r="M38" s="16">
        <v>247665</v>
      </c>
      <c r="N38" s="16">
        <v>265865</v>
      </c>
      <c r="O38" s="16">
        <v>249911</v>
      </c>
      <c r="P38" s="16">
        <v>214640</v>
      </c>
      <c r="Q38" s="16">
        <v>2609476</v>
      </c>
      <c r="R38" s="21" t="str">
        <f>IFERROR(_xlfn.XLOOKUP(LEFT(D38,4)*1,Linjelista!C:C,Linjelista!D:D),"")</f>
        <v>TÅG</v>
      </c>
    </row>
    <row r="39" spans="3:18" x14ac:dyDescent="0.35">
      <c r="D39" t="s">
        <v>499</v>
      </c>
      <c r="E39" s="16">
        <v>17776</v>
      </c>
      <c r="F39" s="16">
        <v>18679</v>
      </c>
      <c r="G39" s="16">
        <v>20166</v>
      </c>
      <c r="H39" s="16">
        <v>19266</v>
      </c>
      <c r="I39" s="16">
        <v>17333</v>
      </c>
      <c r="J39" s="16">
        <v>15525</v>
      </c>
      <c r="K39" s="16">
        <v>21038</v>
      </c>
      <c r="L39" s="16">
        <v>22531</v>
      </c>
      <c r="M39" s="16">
        <v>21386</v>
      </c>
      <c r="N39" s="16">
        <v>22130</v>
      </c>
      <c r="O39" s="16">
        <v>20859</v>
      </c>
      <c r="P39" s="16">
        <v>18595</v>
      </c>
      <c r="Q39" s="16">
        <v>235284</v>
      </c>
      <c r="R39" s="21" t="str">
        <f>IFERROR(_xlfn.XLOOKUP(LEFT(D39,4)*1,Linjelista!C:C,Linjelista!D:D),"")</f>
        <v>TÅG</v>
      </c>
    </row>
    <row r="40" spans="3:18" x14ac:dyDescent="0.35">
      <c r="D40" t="s">
        <v>500</v>
      </c>
      <c r="E40" s="16">
        <v>10794</v>
      </c>
      <c r="F40" s="16">
        <v>13641</v>
      </c>
      <c r="G40" s="16">
        <v>14369</v>
      </c>
      <c r="H40" s="16">
        <v>11626</v>
      </c>
      <c r="I40" s="16">
        <v>11381</v>
      </c>
      <c r="J40" s="16">
        <v>9637</v>
      </c>
      <c r="K40" s="16">
        <v>17357</v>
      </c>
      <c r="L40" s="16">
        <v>16396</v>
      </c>
      <c r="M40" s="16">
        <v>10623</v>
      </c>
      <c r="N40" s="16">
        <v>13068</v>
      </c>
      <c r="O40" s="16">
        <v>16644</v>
      </c>
      <c r="P40" s="16">
        <v>17500</v>
      </c>
      <c r="Q40" s="16">
        <v>163036</v>
      </c>
      <c r="R40" s="21" t="str">
        <f>IFERROR(_xlfn.XLOOKUP(LEFT(D40,4)*1,Linjelista!C:C,Linjelista!D:D),"")</f>
        <v>TÅG</v>
      </c>
    </row>
    <row r="41" spans="3:18" x14ac:dyDescent="0.35">
      <c r="D41" t="s">
        <v>501</v>
      </c>
      <c r="E41" s="16">
        <v>725</v>
      </c>
      <c r="F41" s="16">
        <v>647</v>
      </c>
      <c r="G41" s="16">
        <v>740</v>
      </c>
      <c r="H41" s="16">
        <v>484</v>
      </c>
      <c r="I41" s="16">
        <v>497</v>
      </c>
      <c r="J41" s="16">
        <v>359</v>
      </c>
      <c r="K41" s="16"/>
      <c r="L41" s="16">
        <v>321</v>
      </c>
      <c r="M41" s="16">
        <v>626</v>
      </c>
      <c r="N41" s="16">
        <v>676</v>
      </c>
      <c r="O41" s="16">
        <v>538</v>
      </c>
      <c r="P41" s="16">
        <v>428</v>
      </c>
      <c r="Q41" s="16">
        <v>6041</v>
      </c>
      <c r="R41" s="21" t="str">
        <f>IFERROR(_xlfn.XLOOKUP(LEFT(D41,4)*1,Linjelista!C:C,Linjelista!D:D),"")</f>
        <v>TÅG</v>
      </c>
    </row>
    <row r="42" spans="3:18" x14ac:dyDescent="0.35">
      <c r="D42" t="s">
        <v>1229</v>
      </c>
      <c r="E42" s="16">
        <v>21937</v>
      </c>
      <c r="F42" s="16">
        <v>21184</v>
      </c>
      <c r="G42" s="16">
        <v>22300</v>
      </c>
      <c r="H42" s="16">
        <v>22582</v>
      </c>
      <c r="I42" s="16">
        <v>22195</v>
      </c>
      <c r="J42" s="16">
        <v>19800</v>
      </c>
      <c r="K42" s="16">
        <v>18653</v>
      </c>
      <c r="L42" s="16">
        <v>23859</v>
      </c>
      <c r="M42" s="16">
        <v>25509</v>
      </c>
      <c r="N42" s="16">
        <v>27726</v>
      </c>
      <c r="O42" s="16">
        <v>25419</v>
      </c>
      <c r="P42" s="16">
        <v>21678</v>
      </c>
      <c r="Q42" s="16">
        <v>272842</v>
      </c>
      <c r="R42" s="21" t="str">
        <f>IFERROR(_xlfn.XLOOKUP(LEFT(D42,4)*1,Linjelista!C:C,Linjelista!D:D),"")</f>
        <v>TÅG</v>
      </c>
    </row>
    <row r="43" spans="3:18" x14ac:dyDescent="0.35">
      <c r="D43" t="s">
        <v>502</v>
      </c>
      <c r="E43" s="16">
        <v>-6280</v>
      </c>
      <c r="F43" s="16"/>
      <c r="G43" s="16">
        <v>6280</v>
      </c>
      <c r="H43" s="16"/>
      <c r="I43" s="16"/>
      <c r="J43" s="16"/>
      <c r="K43" s="16"/>
      <c r="L43" s="16"/>
      <c r="M43" s="16"/>
      <c r="N43" s="16"/>
      <c r="O43" s="16"/>
      <c r="P43" s="16"/>
      <c r="Q43" s="16"/>
      <c r="R43" s="21" t="s">
        <v>1115</v>
      </c>
    </row>
    <row r="44" spans="3:18" x14ac:dyDescent="0.35">
      <c r="D44" t="s">
        <v>503</v>
      </c>
      <c r="E44" s="16">
        <v>20707</v>
      </c>
      <c r="F44" s="16">
        <v>19437</v>
      </c>
      <c r="G44" s="16">
        <v>18250</v>
      </c>
      <c r="H44" s="16">
        <v>17786</v>
      </c>
      <c r="I44" s="16">
        <v>18987</v>
      </c>
      <c r="J44" s="16">
        <v>8989</v>
      </c>
      <c r="K44" s="16">
        <v>8696</v>
      </c>
      <c r="L44" s="16">
        <v>14628</v>
      </c>
      <c r="M44" s="16">
        <v>23002</v>
      </c>
      <c r="N44" s="16">
        <v>22816</v>
      </c>
      <c r="O44" s="16">
        <v>23235</v>
      </c>
      <c r="P44" s="16">
        <v>20544</v>
      </c>
      <c r="Q44" s="16">
        <v>217077</v>
      </c>
      <c r="R44" s="21" t="str">
        <f>IFERROR(_xlfn.XLOOKUP(LEFT(D44,4)*1,Linjelista!C:C,Linjelista!D:D),"")</f>
        <v>TÅG</v>
      </c>
    </row>
    <row r="45" spans="3:18" x14ac:dyDescent="0.35">
      <c r="D45" t="s">
        <v>504</v>
      </c>
      <c r="E45" s="16">
        <v>549</v>
      </c>
      <c r="F45" s="16">
        <v>616</v>
      </c>
      <c r="G45" s="16">
        <v>626</v>
      </c>
      <c r="H45" s="16">
        <v>712</v>
      </c>
      <c r="I45" s="16">
        <v>650</v>
      </c>
      <c r="J45" s="16">
        <v>528</v>
      </c>
      <c r="K45" s="16">
        <v>464</v>
      </c>
      <c r="L45" s="16">
        <v>288</v>
      </c>
      <c r="M45" s="16">
        <v>725</v>
      </c>
      <c r="N45" s="16">
        <v>734</v>
      </c>
      <c r="O45" s="16">
        <v>716</v>
      </c>
      <c r="P45" s="16">
        <v>601</v>
      </c>
      <c r="Q45" s="16">
        <v>7209</v>
      </c>
      <c r="R45" s="21" t="str">
        <f>IFERROR(_xlfn.XLOOKUP(LEFT(D45,4)*1,Linjelista!C:C,Linjelista!D:D),"")</f>
        <v>TÅG</v>
      </c>
    </row>
    <row r="46" spans="3:18" x14ac:dyDescent="0.35">
      <c r="C46" s="2" t="s">
        <v>168</v>
      </c>
      <c r="D46" s="2"/>
      <c r="E46" s="17">
        <v>1046991</v>
      </c>
      <c r="F46" s="17">
        <v>1029610</v>
      </c>
      <c r="G46" s="17">
        <v>1129552</v>
      </c>
      <c r="H46" s="17">
        <v>1100079</v>
      </c>
      <c r="I46" s="17">
        <v>1128678</v>
      </c>
      <c r="J46" s="17">
        <v>928774</v>
      </c>
      <c r="K46" s="17">
        <v>868281</v>
      </c>
      <c r="L46" s="17">
        <v>1044431</v>
      </c>
      <c r="M46" s="17">
        <v>1213670</v>
      </c>
      <c r="N46" s="17">
        <v>1260684</v>
      </c>
      <c r="O46" s="17">
        <v>1193884</v>
      </c>
      <c r="P46" s="17">
        <v>1060747</v>
      </c>
      <c r="Q46" s="17">
        <v>13005381</v>
      </c>
      <c r="R46" s="21" t="str">
        <f>IFERROR(_xlfn.XLOOKUP(LEFT(D46,4)*1,Linjelista!C:C,Linjelista!D:D),"")</f>
        <v/>
      </c>
    </row>
    <row r="47" spans="3:18" x14ac:dyDescent="0.35">
      <c r="C47" t="s">
        <v>11</v>
      </c>
      <c r="D47" t="s">
        <v>907</v>
      </c>
      <c r="E47" s="16">
        <v>105187</v>
      </c>
      <c r="F47" s="16">
        <v>106998</v>
      </c>
      <c r="G47" s="16">
        <v>119105</v>
      </c>
      <c r="H47" s="16">
        <v>120055</v>
      </c>
      <c r="I47" s="16">
        <v>132633</v>
      </c>
      <c r="J47" s="16">
        <v>113250</v>
      </c>
      <c r="K47" s="16">
        <v>110564</v>
      </c>
      <c r="L47" s="16">
        <v>116732</v>
      </c>
      <c r="M47" s="16">
        <v>142988</v>
      </c>
      <c r="N47" s="16">
        <v>134932</v>
      </c>
      <c r="O47" s="16">
        <v>121820</v>
      </c>
      <c r="P47" s="16">
        <v>99443</v>
      </c>
      <c r="Q47" s="16">
        <v>1423707</v>
      </c>
      <c r="R47" s="21" t="str">
        <f>IFERROR(_xlfn.XLOOKUP(LEFT(D47,4)*1,Linjelista!C:C,Linjelista!D:D),"")</f>
        <v>100</v>
      </c>
    </row>
    <row r="48" spans="3:18" x14ac:dyDescent="0.35">
      <c r="D48" t="s">
        <v>908</v>
      </c>
      <c r="E48" s="16">
        <v>41212</v>
      </c>
      <c r="F48" s="16">
        <v>41909</v>
      </c>
      <c r="G48" s="16">
        <v>44656</v>
      </c>
      <c r="H48" s="16">
        <v>43139</v>
      </c>
      <c r="I48" s="16">
        <v>42962</v>
      </c>
      <c r="J48" s="16">
        <v>34171</v>
      </c>
      <c r="K48" s="16">
        <v>29807</v>
      </c>
      <c r="L48" s="16">
        <v>36497</v>
      </c>
      <c r="M48" s="16">
        <v>47342</v>
      </c>
      <c r="N48" s="16">
        <v>46698</v>
      </c>
      <c r="O48" s="16">
        <v>44264</v>
      </c>
      <c r="P48" s="16">
        <v>38902</v>
      </c>
      <c r="Q48" s="16">
        <v>491559</v>
      </c>
      <c r="R48" s="21" t="str">
        <f>IFERROR(_xlfn.XLOOKUP(LEFT(D48,4)*1,Linjelista!C:C,Linjelista!D:D),"")</f>
        <v>200</v>
      </c>
    </row>
    <row r="49" spans="1:18" x14ac:dyDescent="0.35">
      <c r="D49" t="s">
        <v>909</v>
      </c>
      <c r="E49" s="16">
        <v>6384</v>
      </c>
      <c r="F49" s="16">
        <v>6045</v>
      </c>
      <c r="G49" s="16">
        <v>6654</v>
      </c>
      <c r="H49" s="16">
        <v>6593</v>
      </c>
      <c r="I49" s="16">
        <v>6246</v>
      </c>
      <c r="J49" s="16">
        <v>4886</v>
      </c>
      <c r="K49" s="16">
        <v>4146</v>
      </c>
      <c r="L49" s="16">
        <v>5149</v>
      </c>
      <c r="M49" s="16">
        <v>7579</v>
      </c>
      <c r="N49" s="16">
        <v>7152</v>
      </c>
      <c r="O49" s="16">
        <v>6818</v>
      </c>
      <c r="P49" s="16">
        <v>5911</v>
      </c>
      <c r="Q49" s="16">
        <v>73563</v>
      </c>
      <c r="R49" s="21" t="str">
        <f>IFERROR(_xlfn.XLOOKUP(LEFT(D49,4)*1,Linjelista!C:C,Linjelista!D:D),"")</f>
        <v>250</v>
      </c>
    </row>
    <row r="50" spans="1:18" x14ac:dyDescent="0.35">
      <c r="D50" t="s">
        <v>910</v>
      </c>
      <c r="E50" s="16">
        <v>10948</v>
      </c>
      <c r="F50" s="16">
        <v>10747</v>
      </c>
      <c r="G50" s="16">
        <v>12559</v>
      </c>
      <c r="H50" s="16">
        <v>12245</v>
      </c>
      <c r="I50" s="16">
        <v>11701</v>
      </c>
      <c r="J50" s="16">
        <v>8731</v>
      </c>
      <c r="K50" s="16">
        <v>7130</v>
      </c>
      <c r="L50" s="16">
        <v>9756</v>
      </c>
      <c r="M50" s="16">
        <v>14261</v>
      </c>
      <c r="N50" s="16">
        <v>13596</v>
      </c>
      <c r="O50" s="16">
        <v>12933</v>
      </c>
      <c r="P50" s="16">
        <v>11459</v>
      </c>
      <c r="Q50" s="16">
        <v>136066</v>
      </c>
      <c r="R50" s="21" t="str">
        <f>IFERROR(_xlfn.XLOOKUP(LEFT(D50,4)*1,Linjelista!C:C,Linjelista!D:D),"")</f>
        <v>350</v>
      </c>
    </row>
    <row r="51" spans="1:18" x14ac:dyDescent="0.35">
      <c r="D51" t="s">
        <v>911</v>
      </c>
      <c r="E51" s="16">
        <v>2394</v>
      </c>
      <c r="F51" s="16">
        <v>2184</v>
      </c>
      <c r="G51" s="16">
        <v>2561</v>
      </c>
      <c r="H51" s="16">
        <v>2899</v>
      </c>
      <c r="I51" s="16">
        <v>3097</v>
      </c>
      <c r="J51" s="16">
        <v>2955</v>
      </c>
      <c r="K51" s="16">
        <v>2853</v>
      </c>
      <c r="L51" s="16">
        <v>3414</v>
      </c>
      <c r="M51" s="16">
        <v>2813</v>
      </c>
      <c r="N51" s="16">
        <v>2574</v>
      </c>
      <c r="O51" s="16">
        <v>3036</v>
      </c>
      <c r="P51" s="16">
        <v>3486</v>
      </c>
      <c r="Q51" s="16">
        <v>34266</v>
      </c>
      <c r="R51" s="21" t="str">
        <f>IFERROR(_xlfn.XLOOKUP(LEFT(D51,4)*1,Linjelista!C:C,Linjelista!D:D),"")</f>
        <v>351</v>
      </c>
    </row>
    <row r="52" spans="1:18" x14ac:dyDescent="0.35">
      <c r="D52" t="s">
        <v>912</v>
      </c>
      <c r="E52" s="16">
        <v>11817</v>
      </c>
      <c r="F52" s="16">
        <v>12129</v>
      </c>
      <c r="G52" s="16">
        <v>13809</v>
      </c>
      <c r="H52" s="16">
        <v>14031</v>
      </c>
      <c r="I52" s="16">
        <v>13229</v>
      </c>
      <c r="J52" s="16">
        <v>9139</v>
      </c>
      <c r="K52" s="16">
        <v>8275</v>
      </c>
      <c r="L52" s="16">
        <v>11181</v>
      </c>
      <c r="M52" s="16">
        <v>16908</v>
      </c>
      <c r="N52" s="16">
        <v>16077</v>
      </c>
      <c r="O52" s="16">
        <v>15177</v>
      </c>
      <c r="P52" s="16">
        <v>12758</v>
      </c>
      <c r="Q52" s="16">
        <v>154530</v>
      </c>
      <c r="R52" s="21" t="str">
        <f>IFERROR(_xlfn.XLOOKUP(LEFT(D52,4)*1,Linjelista!C:C,Linjelista!D:D),"")</f>
        <v>360</v>
      </c>
    </row>
    <row r="53" spans="1:18" x14ac:dyDescent="0.35">
      <c r="D53" t="s">
        <v>913</v>
      </c>
      <c r="E53" s="16">
        <v>3750</v>
      </c>
      <c r="F53" s="16">
        <v>3531</v>
      </c>
      <c r="G53" s="16">
        <v>4768</v>
      </c>
      <c r="H53" s="16">
        <v>5265</v>
      </c>
      <c r="I53" s="16">
        <v>5732</v>
      </c>
      <c r="J53" s="16">
        <v>5065</v>
      </c>
      <c r="K53" s="16">
        <v>4618</v>
      </c>
      <c r="L53" s="16">
        <v>5422</v>
      </c>
      <c r="M53" s="16">
        <v>4750</v>
      </c>
      <c r="N53" s="16">
        <v>4404</v>
      </c>
      <c r="O53" s="16">
        <v>5467</v>
      </c>
      <c r="P53" s="16">
        <v>5902</v>
      </c>
      <c r="Q53" s="16">
        <v>58674</v>
      </c>
      <c r="R53" s="21" t="str">
        <f>IFERROR(_xlfn.XLOOKUP(LEFT(D53,4)*1,Linjelista!C:C,Linjelista!D:D),"")</f>
        <v>361</v>
      </c>
    </row>
    <row r="54" spans="1:18" x14ac:dyDescent="0.35">
      <c r="D54" t="s">
        <v>914</v>
      </c>
      <c r="E54" s="16">
        <v>10897</v>
      </c>
      <c r="F54" s="16">
        <v>9799</v>
      </c>
      <c r="G54" s="16">
        <v>10199</v>
      </c>
      <c r="H54" s="16">
        <v>8743</v>
      </c>
      <c r="I54" s="16">
        <v>8956</v>
      </c>
      <c r="J54" s="16">
        <v>6561</v>
      </c>
      <c r="K54" s="16">
        <v>4718</v>
      </c>
      <c r="L54" s="16">
        <v>7079</v>
      </c>
      <c r="M54" s="16">
        <v>11558</v>
      </c>
      <c r="N54" s="16">
        <v>11714</v>
      </c>
      <c r="O54" s="16">
        <v>11621</v>
      </c>
      <c r="P54" s="16">
        <v>8223</v>
      </c>
      <c r="Q54" s="16">
        <v>110068</v>
      </c>
      <c r="R54" s="21" t="str">
        <f>IFERROR(_xlfn.XLOOKUP(LEFT(D54,4)*1,Linjelista!C:C,Linjelista!D:D),"")</f>
        <v>400</v>
      </c>
    </row>
    <row r="55" spans="1:18" x14ac:dyDescent="0.35">
      <c r="D55" t="s">
        <v>915</v>
      </c>
      <c r="E55" s="16">
        <v>18707</v>
      </c>
      <c r="F55" s="16">
        <v>16881</v>
      </c>
      <c r="G55" s="16">
        <v>18807</v>
      </c>
      <c r="H55" s="16">
        <v>17963</v>
      </c>
      <c r="I55" s="16">
        <v>18521</v>
      </c>
      <c r="J55" s="16">
        <v>17416</v>
      </c>
      <c r="K55" s="16">
        <v>15085</v>
      </c>
      <c r="L55" s="16">
        <v>16287</v>
      </c>
      <c r="M55" s="16">
        <v>20841</v>
      </c>
      <c r="N55" s="16">
        <v>20516</v>
      </c>
      <c r="O55" s="16">
        <v>19427</v>
      </c>
      <c r="P55" s="16">
        <v>16594</v>
      </c>
      <c r="Q55" s="16">
        <v>217045</v>
      </c>
      <c r="R55" s="21" t="str">
        <f>IFERROR(_xlfn.XLOOKUP(LEFT(D55,4)*1,Linjelista!C:C,Linjelista!D:D),"")</f>
        <v>450</v>
      </c>
    </row>
    <row r="56" spans="1:18" x14ac:dyDescent="0.35">
      <c r="C56" s="2" t="s">
        <v>122</v>
      </c>
      <c r="D56" s="2"/>
      <c r="E56" s="17">
        <v>211296</v>
      </c>
      <c r="F56" s="17">
        <v>210223</v>
      </c>
      <c r="G56" s="17">
        <v>233118</v>
      </c>
      <c r="H56" s="17">
        <v>230933</v>
      </c>
      <c r="I56" s="17">
        <v>243077</v>
      </c>
      <c r="J56" s="17">
        <v>202174</v>
      </c>
      <c r="K56" s="17">
        <v>187196</v>
      </c>
      <c r="L56" s="17">
        <v>211517</v>
      </c>
      <c r="M56" s="17">
        <v>269040</v>
      </c>
      <c r="N56" s="17">
        <v>257663</v>
      </c>
      <c r="O56" s="17">
        <v>240563</v>
      </c>
      <c r="P56" s="17">
        <v>202678</v>
      </c>
      <c r="Q56" s="17">
        <v>2699478</v>
      </c>
      <c r="R56" s="21" t="str">
        <f>IFERROR(_xlfn.XLOOKUP(LEFT(D56,4)*1,Linjelista!C:C,Linjelista!D:D),"")</f>
        <v/>
      </c>
    </row>
    <row r="57" spans="1:18" x14ac:dyDescent="0.35">
      <c r="A57" t="s">
        <v>172</v>
      </c>
      <c r="E57" s="16">
        <v>1258287</v>
      </c>
      <c r="F57" s="16">
        <v>1239833</v>
      </c>
      <c r="G57" s="16">
        <v>1362670</v>
      </c>
      <c r="H57" s="16">
        <v>1331012</v>
      </c>
      <c r="I57" s="16">
        <v>1371755</v>
      </c>
      <c r="J57" s="16">
        <v>1130948</v>
      </c>
      <c r="K57" s="16">
        <v>1055477</v>
      </c>
      <c r="L57" s="16">
        <v>1255948</v>
      </c>
      <c r="M57" s="16">
        <v>1482710</v>
      </c>
      <c r="N57" s="16">
        <v>1518347</v>
      </c>
      <c r="O57" s="16">
        <v>1434447</v>
      </c>
      <c r="P57" s="16">
        <v>1263425</v>
      </c>
      <c r="Q57" s="16">
        <v>15704859</v>
      </c>
      <c r="R57" s="21" t="str">
        <f>IFERROR(_xlfn.XLOOKUP(LEFT(D57,4)*1,Linjelista!C:C,Linjelista!D:D),"")</f>
        <v/>
      </c>
    </row>
    <row r="58" spans="1:18" x14ac:dyDescent="0.35">
      <c r="A58" t="s">
        <v>15</v>
      </c>
      <c r="B58" t="s">
        <v>70</v>
      </c>
      <c r="C58" t="s">
        <v>71</v>
      </c>
      <c r="D58" t="s">
        <v>916</v>
      </c>
      <c r="E58" s="16">
        <v>188</v>
      </c>
      <c r="F58" s="16">
        <v>177</v>
      </c>
      <c r="G58" s="16">
        <v>168</v>
      </c>
      <c r="H58" s="16">
        <v>176</v>
      </c>
      <c r="I58" s="16">
        <v>167</v>
      </c>
      <c r="J58" s="16">
        <v>119</v>
      </c>
      <c r="K58" s="16">
        <v>148</v>
      </c>
      <c r="L58" s="16">
        <v>173</v>
      </c>
      <c r="M58" s="16">
        <v>155</v>
      </c>
      <c r="N58" s="16">
        <v>185</v>
      </c>
      <c r="O58" s="16">
        <v>159</v>
      </c>
      <c r="P58" s="16">
        <v>156</v>
      </c>
      <c r="Q58" s="16">
        <v>1971</v>
      </c>
      <c r="R58" s="21" t="str">
        <f>IFERROR(_xlfn.XLOOKUP(LEFT(D58,4)*1,Linjelista!C:C,Linjelista!D:D),"")</f>
        <v>TAXI</v>
      </c>
    </row>
    <row r="59" spans="1:18" x14ac:dyDescent="0.35">
      <c r="C59" s="2" t="s">
        <v>123</v>
      </c>
      <c r="D59" s="2"/>
      <c r="E59" s="17">
        <v>188</v>
      </c>
      <c r="F59" s="17">
        <v>177</v>
      </c>
      <c r="G59" s="17">
        <v>168</v>
      </c>
      <c r="H59" s="17">
        <v>176</v>
      </c>
      <c r="I59" s="17">
        <v>167</v>
      </c>
      <c r="J59" s="17">
        <v>119</v>
      </c>
      <c r="K59" s="17">
        <v>148</v>
      </c>
      <c r="L59" s="17">
        <v>173</v>
      </c>
      <c r="M59" s="17">
        <v>155</v>
      </c>
      <c r="N59" s="17">
        <v>185</v>
      </c>
      <c r="O59" s="17">
        <v>159</v>
      </c>
      <c r="P59" s="17">
        <v>156</v>
      </c>
      <c r="Q59" s="17">
        <v>1971</v>
      </c>
      <c r="R59" s="21" t="str">
        <f>IFERROR(_xlfn.XLOOKUP(LEFT(D59,4)*1,Linjelista!C:C,Linjelista!D:D),"")</f>
        <v/>
      </c>
    </row>
    <row r="60" spans="1:18" x14ac:dyDescent="0.35">
      <c r="C60" t="s">
        <v>72</v>
      </c>
      <c r="D60" t="s">
        <v>917</v>
      </c>
      <c r="E60" s="16">
        <v>522</v>
      </c>
      <c r="F60" s="16">
        <v>548</v>
      </c>
      <c r="G60" s="16">
        <v>584</v>
      </c>
      <c r="H60" s="16">
        <v>498</v>
      </c>
      <c r="I60" s="16">
        <v>574</v>
      </c>
      <c r="J60" s="16">
        <v>575</v>
      </c>
      <c r="K60" s="16">
        <v>551</v>
      </c>
      <c r="L60" s="16">
        <v>672</v>
      </c>
      <c r="M60" s="16">
        <v>673</v>
      </c>
      <c r="N60" s="16">
        <v>807</v>
      </c>
      <c r="O60" s="16">
        <v>711</v>
      </c>
      <c r="P60" s="16">
        <v>659</v>
      </c>
      <c r="Q60" s="16">
        <v>7374</v>
      </c>
      <c r="R60" s="21" t="str">
        <f>IFERROR(_xlfn.XLOOKUP(LEFT(D60,4)*1,Linjelista!C:C,Linjelista!D:D),"")</f>
        <v>TAXI</v>
      </c>
    </row>
    <row r="61" spans="1:18" x14ac:dyDescent="0.35">
      <c r="C61" s="2" t="s">
        <v>124</v>
      </c>
      <c r="D61" s="2"/>
      <c r="E61" s="17">
        <v>522</v>
      </c>
      <c r="F61" s="17">
        <v>548</v>
      </c>
      <c r="G61" s="17">
        <v>584</v>
      </c>
      <c r="H61" s="17">
        <v>498</v>
      </c>
      <c r="I61" s="17">
        <v>574</v>
      </c>
      <c r="J61" s="17">
        <v>575</v>
      </c>
      <c r="K61" s="17">
        <v>551</v>
      </c>
      <c r="L61" s="17">
        <v>672</v>
      </c>
      <c r="M61" s="17">
        <v>673</v>
      </c>
      <c r="N61" s="17">
        <v>807</v>
      </c>
      <c r="O61" s="17">
        <v>711</v>
      </c>
      <c r="P61" s="17">
        <v>659</v>
      </c>
      <c r="Q61" s="17">
        <v>7374</v>
      </c>
      <c r="R61" s="21" t="str">
        <f>IFERROR(_xlfn.XLOOKUP(LEFT(D61,4)*1,Linjelista!C:C,Linjelista!D:D),"")</f>
        <v/>
      </c>
    </row>
    <row r="62" spans="1:18" x14ac:dyDescent="0.35">
      <c r="C62" t="s">
        <v>73</v>
      </c>
      <c r="D62" t="s">
        <v>918</v>
      </c>
      <c r="E62" s="16">
        <v>157</v>
      </c>
      <c r="F62" s="16">
        <v>136</v>
      </c>
      <c r="G62" s="16">
        <v>167</v>
      </c>
      <c r="H62" s="16">
        <v>206</v>
      </c>
      <c r="I62" s="16">
        <v>201</v>
      </c>
      <c r="J62" s="16">
        <v>208</v>
      </c>
      <c r="K62" s="16">
        <v>232</v>
      </c>
      <c r="L62" s="16">
        <v>259</v>
      </c>
      <c r="M62" s="16">
        <v>230</v>
      </c>
      <c r="N62" s="16">
        <v>235</v>
      </c>
      <c r="O62" s="16">
        <v>212</v>
      </c>
      <c r="P62" s="16">
        <v>198</v>
      </c>
      <c r="Q62" s="16">
        <v>2441</v>
      </c>
      <c r="R62" s="21" t="str">
        <f>IFERROR(_xlfn.XLOOKUP(LEFT(D62,4)*1,Linjelista!C:C,Linjelista!D:D),"")</f>
        <v>TAXI</v>
      </c>
    </row>
    <row r="63" spans="1:18" x14ac:dyDescent="0.35">
      <c r="C63" s="2" t="s">
        <v>125</v>
      </c>
      <c r="D63" s="2"/>
      <c r="E63" s="17">
        <v>157</v>
      </c>
      <c r="F63" s="17">
        <v>136</v>
      </c>
      <c r="G63" s="17">
        <v>167</v>
      </c>
      <c r="H63" s="17">
        <v>206</v>
      </c>
      <c r="I63" s="17">
        <v>201</v>
      </c>
      <c r="J63" s="17">
        <v>208</v>
      </c>
      <c r="K63" s="17">
        <v>232</v>
      </c>
      <c r="L63" s="17">
        <v>259</v>
      </c>
      <c r="M63" s="17">
        <v>230</v>
      </c>
      <c r="N63" s="17">
        <v>235</v>
      </c>
      <c r="O63" s="17">
        <v>212</v>
      </c>
      <c r="P63" s="17">
        <v>198</v>
      </c>
      <c r="Q63" s="17">
        <v>2441</v>
      </c>
      <c r="R63" s="21" t="str">
        <f>IFERROR(_xlfn.XLOOKUP(LEFT(D63,4)*1,Linjelista!C:C,Linjelista!D:D),"")</f>
        <v/>
      </c>
    </row>
    <row r="64" spans="1:18" x14ac:dyDescent="0.35">
      <c r="C64" t="s">
        <v>74</v>
      </c>
      <c r="D64" t="s">
        <v>919</v>
      </c>
      <c r="E64" s="16">
        <v>151</v>
      </c>
      <c r="F64" s="16">
        <v>116</v>
      </c>
      <c r="G64" s="16">
        <v>117</v>
      </c>
      <c r="H64" s="16">
        <v>123</v>
      </c>
      <c r="I64" s="16">
        <v>102</v>
      </c>
      <c r="J64" s="16">
        <v>93</v>
      </c>
      <c r="K64" s="16">
        <v>122</v>
      </c>
      <c r="L64" s="16">
        <v>93</v>
      </c>
      <c r="M64" s="16">
        <v>104</v>
      </c>
      <c r="N64" s="16">
        <v>108</v>
      </c>
      <c r="O64" s="16">
        <v>96</v>
      </c>
      <c r="P64" s="16">
        <v>92</v>
      </c>
      <c r="Q64" s="16">
        <v>1317</v>
      </c>
      <c r="R64" s="21" t="str">
        <f>IFERROR(_xlfn.XLOOKUP(LEFT(D64,4)*1,Linjelista!C:C,Linjelista!D:D),"")</f>
        <v>TAXI</v>
      </c>
    </row>
    <row r="65" spans="2:18" x14ac:dyDescent="0.35">
      <c r="C65" s="2" t="s">
        <v>126</v>
      </c>
      <c r="D65" s="2"/>
      <c r="E65" s="17">
        <v>151</v>
      </c>
      <c r="F65" s="17">
        <v>116</v>
      </c>
      <c r="G65" s="17">
        <v>117</v>
      </c>
      <c r="H65" s="17">
        <v>123</v>
      </c>
      <c r="I65" s="17">
        <v>102</v>
      </c>
      <c r="J65" s="17">
        <v>93</v>
      </c>
      <c r="K65" s="17">
        <v>122</v>
      </c>
      <c r="L65" s="17">
        <v>93</v>
      </c>
      <c r="M65" s="17">
        <v>104</v>
      </c>
      <c r="N65" s="17">
        <v>108</v>
      </c>
      <c r="O65" s="17">
        <v>96</v>
      </c>
      <c r="P65" s="17">
        <v>92</v>
      </c>
      <c r="Q65" s="17">
        <v>1317</v>
      </c>
      <c r="R65" s="21" t="str">
        <f>IFERROR(_xlfn.XLOOKUP(LEFT(D65,4)*1,Linjelista!C:C,Linjelista!D:D),"")</f>
        <v/>
      </c>
    </row>
    <row r="66" spans="2:18" x14ac:dyDescent="0.35">
      <c r="C66" t="s">
        <v>75</v>
      </c>
      <c r="D66" t="s">
        <v>920</v>
      </c>
      <c r="E66" s="16">
        <v>133</v>
      </c>
      <c r="F66" s="16">
        <v>124</v>
      </c>
      <c r="G66" s="16">
        <v>120</v>
      </c>
      <c r="H66" s="16">
        <v>162</v>
      </c>
      <c r="I66" s="16">
        <v>144</v>
      </c>
      <c r="J66" s="16">
        <v>124</v>
      </c>
      <c r="K66" s="16">
        <v>188</v>
      </c>
      <c r="L66" s="16">
        <v>148</v>
      </c>
      <c r="M66" s="16">
        <v>172</v>
      </c>
      <c r="N66" s="16">
        <v>205</v>
      </c>
      <c r="O66" s="16">
        <v>147</v>
      </c>
      <c r="P66" s="16">
        <v>130</v>
      </c>
      <c r="Q66" s="16">
        <v>1797</v>
      </c>
      <c r="R66" s="21" t="str">
        <f>IFERROR(_xlfn.XLOOKUP(LEFT(D66,4)*1,Linjelista!C:C,Linjelista!D:D),"")</f>
        <v>TAXI</v>
      </c>
    </row>
    <row r="67" spans="2:18" x14ac:dyDescent="0.35">
      <c r="C67" s="2" t="s">
        <v>127</v>
      </c>
      <c r="D67" s="2"/>
      <c r="E67" s="17">
        <v>133</v>
      </c>
      <c r="F67" s="17">
        <v>124</v>
      </c>
      <c r="G67" s="17">
        <v>120</v>
      </c>
      <c r="H67" s="17">
        <v>162</v>
      </c>
      <c r="I67" s="17">
        <v>144</v>
      </c>
      <c r="J67" s="17">
        <v>124</v>
      </c>
      <c r="K67" s="17">
        <v>188</v>
      </c>
      <c r="L67" s="17">
        <v>148</v>
      </c>
      <c r="M67" s="17">
        <v>172</v>
      </c>
      <c r="N67" s="17">
        <v>205</v>
      </c>
      <c r="O67" s="17">
        <v>147</v>
      </c>
      <c r="P67" s="17">
        <v>130</v>
      </c>
      <c r="Q67" s="17">
        <v>1797</v>
      </c>
      <c r="R67" s="21" t="str">
        <f>IFERROR(_xlfn.XLOOKUP(LEFT(D67,4)*1,Linjelista!C:C,Linjelista!D:D),"")</f>
        <v/>
      </c>
    </row>
    <row r="68" spans="2:18" x14ac:dyDescent="0.35">
      <c r="C68" t="s">
        <v>76</v>
      </c>
      <c r="D68" t="s">
        <v>921</v>
      </c>
      <c r="E68" s="16">
        <v>216</v>
      </c>
      <c r="F68" s="16">
        <v>201</v>
      </c>
      <c r="G68" s="16">
        <v>236</v>
      </c>
      <c r="H68" s="16">
        <v>208</v>
      </c>
      <c r="I68" s="16">
        <v>223</v>
      </c>
      <c r="J68" s="16">
        <v>249</v>
      </c>
      <c r="K68" s="16">
        <v>345</v>
      </c>
      <c r="L68" s="16">
        <v>251</v>
      </c>
      <c r="M68" s="16">
        <v>255</v>
      </c>
      <c r="N68" s="16">
        <v>271</v>
      </c>
      <c r="O68" s="16">
        <v>172</v>
      </c>
      <c r="P68" s="16">
        <v>190</v>
      </c>
      <c r="Q68" s="16">
        <v>2817</v>
      </c>
      <c r="R68" s="21" t="str">
        <f>IFERROR(_xlfn.XLOOKUP(LEFT(D68,4)*1,Linjelista!C:C,Linjelista!D:D),"")</f>
        <v>TAXI</v>
      </c>
    </row>
    <row r="69" spans="2:18" x14ac:dyDescent="0.35">
      <c r="C69" s="2" t="s">
        <v>128</v>
      </c>
      <c r="D69" s="2"/>
      <c r="E69" s="17">
        <v>216</v>
      </c>
      <c r="F69" s="17">
        <v>201</v>
      </c>
      <c r="G69" s="17">
        <v>236</v>
      </c>
      <c r="H69" s="17">
        <v>208</v>
      </c>
      <c r="I69" s="17">
        <v>223</v>
      </c>
      <c r="J69" s="17">
        <v>249</v>
      </c>
      <c r="K69" s="17">
        <v>345</v>
      </c>
      <c r="L69" s="17">
        <v>251</v>
      </c>
      <c r="M69" s="17">
        <v>255</v>
      </c>
      <c r="N69" s="17">
        <v>271</v>
      </c>
      <c r="O69" s="17">
        <v>172</v>
      </c>
      <c r="P69" s="17">
        <v>190</v>
      </c>
      <c r="Q69" s="17">
        <v>2817</v>
      </c>
      <c r="R69" s="21" t="str">
        <f>IFERROR(_xlfn.XLOOKUP(LEFT(D69,4)*1,Linjelista!C:C,Linjelista!D:D),"")</f>
        <v/>
      </c>
    </row>
    <row r="70" spans="2:18" x14ac:dyDescent="0.35">
      <c r="C70" t="s">
        <v>77</v>
      </c>
      <c r="D70" t="s">
        <v>922</v>
      </c>
      <c r="E70" s="16">
        <v>202</v>
      </c>
      <c r="F70" s="16">
        <v>162</v>
      </c>
      <c r="G70" s="16">
        <v>180</v>
      </c>
      <c r="H70" s="16">
        <v>165</v>
      </c>
      <c r="I70" s="16">
        <v>194</v>
      </c>
      <c r="J70" s="16">
        <v>199</v>
      </c>
      <c r="K70" s="16">
        <v>171</v>
      </c>
      <c r="L70" s="16">
        <v>187</v>
      </c>
      <c r="M70" s="16">
        <v>261</v>
      </c>
      <c r="N70" s="16">
        <v>232</v>
      </c>
      <c r="O70" s="16">
        <v>168</v>
      </c>
      <c r="P70" s="16">
        <v>217</v>
      </c>
      <c r="Q70" s="16">
        <v>2338</v>
      </c>
      <c r="R70" s="21" t="str">
        <f>IFERROR(_xlfn.XLOOKUP(LEFT(D70,4)*1,Linjelista!C:C,Linjelista!D:D),"")</f>
        <v>TAXI</v>
      </c>
    </row>
    <row r="71" spans="2:18" x14ac:dyDescent="0.35">
      <c r="C71" s="2" t="s">
        <v>129</v>
      </c>
      <c r="D71" s="2"/>
      <c r="E71" s="17">
        <v>202</v>
      </c>
      <c r="F71" s="17">
        <v>162</v>
      </c>
      <c r="G71" s="17">
        <v>180</v>
      </c>
      <c r="H71" s="17">
        <v>165</v>
      </c>
      <c r="I71" s="17">
        <v>194</v>
      </c>
      <c r="J71" s="17">
        <v>199</v>
      </c>
      <c r="K71" s="17">
        <v>171</v>
      </c>
      <c r="L71" s="17">
        <v>187</v>
      </c>
      <c r="M71" s="17">
        <v>261</v>
      </c>
      <c r="N71" s="17">
        <v>232</v>
      </c>
      <c r="O71" s="17">
        <v>168</v>
      </c>
      <c r="P71" s="17">
        <v>217</v>
      </c>
      <c r="Q71" s="17">
        <v>2338</v>
      </c>
      <c r="R71" s="21" t="str">
        <f>IFERROR(_xlfn.XLOOKUP(LEFT(D71,4)*1,Linjelista!C:C,Linjelista!D:D),"")</f>
        <v/>
      </c>
    </row>
    <row r="72" spans="2:18" x14ac:dyDescent="0.35">
      <c r="B72" t="s">
        <v>13</v>
      </c>
      <c r="C72" t="s">
        <v>14</v>
      </c>
      <c r="D72" t="s">
        <v>923</v>
      </c>
      <c r="E72" s="16">
        <v>1462</v>
      </c>
      <c r="F72" s="16">
        <v>1428</v>
      </c>
      <c r="G72" s="16">
        <v>1689</v>
      </c>
      <c r="H72" s="16">
        <v>1455</v>
      </c>
      <c r="I72" s="16">
        <v>1492</v>
      </c>
      <c r="J72" s="16">
        <v>743</v>
      </c>
      <c r="K72" s="16">
        <v>491</v>
      </c>
      <c r="L72" s="16">
        <v>810</v>
      </c>
      <c r="M72" s="16">
        <v>1452</v>
      </c>
      <c r="N72" s="16">
        <v>1390</v>
      </c>
      <c r="O72" s="16">
        <v>1400</v>
      </c>
      <c r="P72" s="16">
        <v>1158</v>
      </c>
      <c r="Q72" s="16">
        <v>14970</v>
      </c>
      <c r="R72" s="21" t="str">
        <f>IFERROR(_xlfn.XLOOKUP(LEFT(D72,4)*1,Linjelista!C:C,Linjelista!D:D),"")</f>
        <v>201</v>
      </c>
    </row>
    <row r="73" spans="2:18" x14ac:dyDescent="0.35">
      <c r="D73" t="s">
        <v>924</v>
      </c>
      <c r="E73" s="16">
        <v>3981</v>
      </c>
      <c r="F73" s="16">
        <v>3448</v>
      </c>
      <c r="G73" s="16">
        <v>4392</v>
      </c>
      <c r="H73" s="16">
        <v>3851</v>
      </c>
      <c r="I73" s="16">
        <v>4195</v>
      </c>
      <c r="J73" s="16">
        <v>2469</v>
      </c>
      <c r="K73" s="16">
        <v>1791</v>
      </c>
      <c r="L73" s="16">
        <v>2772</v>
      </c>
      <c r="M73" s="16">
        <v>5290</v>
      </c>
      <c r="N73" s="16">
        <v>4869</v>
      </c>
      <c r="O73" s="16">
        <v>4738</v>
      </c>
      <c r="P73" s="16">
        <v>3894</v>
      </c>
      <c r="Q73" s="16">
        <v>45690</v>
      </c>
      <c r="R73" s="21" t="str">
        <f>IFERROR(_xlfn.XLOOKUP(LEFT(D73,4)*1,Linjelista!C:C,Linjelista!D:D),"")</f>
        <v>204</v>
      </c>
    </row>
    <row r="74" spans="2:18" x14ac:dyDescent="0.35">
      <c r="D74" t="s">
        <v>925</v>
      </c>
      <c r="E74" s="16">
        <v>7124</v>
      </c>
      <c r="F74" s="16">
        <v>6865</v>
      </c>
      <c r="G74" s="16">
        <v>7847</v>
      </c>
      <c r="H74" s="16">
        <v>7369</v>
      </c>
      <c r="I74" s="16">
        <v>6918</v>
      </c>
      <c r="J74" s="16">
        <v>5347</v>
      </c>
      <c r="K74" s="16">
        <v>3240</v>
      </c>
      <c r="L74" s="16">
        <v>5455</v>
      </c>
      <c r="M74" s="16">
        <v>7861</v>
      </c>
      <c r="N74" s="16">
        <v>8019</v>
      </c>
      <c r="O74" s="16">
        <v>7254</v>
      </c>
      <c r="P74" s="16">
        <v>6650</v>
      </c>
      <c r="Q74" s="16">
        <v>79949</v>
      </c>
      <c r="R74" s="21" t="str">
        <f>IFERROR(_xlfn.XLOOKUP(LEFT(D74,4)*1,Linjelista!C:C,Linjelista!D:D),"")</f>
        <v>208</v>
      </c>
    </row>
    <row r="75" spans="2:18" x14ac:dyDescent="0.35">
      <c r="D75" t="s">
        <v>926</v>
      </c>
      <c r="E75" s="16">
        <v>10150</v>
      </c>
      <c r="F75" s="16">
        <v>10082</v>
      </c>
      <c r="G75" s="16">
        <v>10807</v>
      </c>
      <c r="H75" s="16">
        <v>11126</v>
      </c>
      <c r="I75" s="16">
        <v>10438</v>
      </c>
      <c r="J75" s="16">
        <v>8314</v>
      </c>
      <c r="K75" s="16">
        <v>6739</v>
      </c>
      <c r="L75" s="16">
        <v>8704</v>
      </c>
      <c r="M75" s="16">
        <v>11896</v>
      </c>
      <c r="N75" s="16">
        <v>12159</v>
      </c>
      <c r="O75" s="16">
        <v>11114</v>
      </c>
      <c r="P75" s="16">
        <v>9635</v>
      </c>
      <c r="Q75" s="16">
        <v>121164</v>
      </c>
      <c r="R75" s="21" t="str">
        <f>IFERROR(_xlfn.XLOOKUP(LEFT(D75,4)*1,Linjelista!C:C,Linjelista!D:D),"")</f>
        <v>209</v>
      </c>
    </row>
    <row r="76" spans="2:18" x14ac:dyDescent="0.35">
      <c r="D76" t="s">
        <v>927</v>
      </c>
      <c r="E76" s="16">
        <v>953</v>
      </c>
      <c r="F76" s="16">
        <v>915</v>
      </c>
      <c r="G76" s="16">
        <v>1139</v>
      </c>
      <c r="H76" s="16">
        <v>998</v>
      </c>
      <c r="I76" s="16">
        <v>923</v>
      </c>
      <c r="J76" s="16">
        <v>633</v>
      </c>
      <c r="K76" s="16">
        <v>551</v>
      </c>
      <c r="L76" s="16">
        <v>760</v>
      </c>
      <c r="M76" s="16">
        <v>1641</v>
      </c>
      <c r="N76" s="16">
        <v>1466</v>
      </c>
      <c r="O76" s="16">
        <v>913</v>
      </c>
      <c r="P76" s="16">
        <v>938</v>
      </c>
      <c r="Q76" s="16">
        <v>11830</v>
      </c>
      <c r="R76" s="21" t="str">
        <f>IFERROR(_xlfn.XLOOKUP(LEFT(D76,4)*1,Linjelista!C:C,Linjelista!D:D),"")</f>
        <v>261</v>
      </c>
    </row>
    <row r="77" spans="2:18" x14ac:dyDescent="0.35">
      <c r="D77" t="s">
        <v>928</v>
      </c>
      <c r="E77" s="16">
        <v>5071</v>
      </c>
      <c r="F77" s="16">
        <v>4498</v>
      </c>
      <c r="G77" s="16">
        <v>5181</v>
      </c>
      <c r="H77" s="16">
        <v>5050</v>
      </c>
      <c r="I77" s="16">
        <v>4917</v>
      </c>
      <c r="J77" s="16">
        <v>4383</v>
      </c>
      <c r="K77" s="16">
        <v>3539</v>
      </c>
      <c r="L77" s="16">
        <v>4489</v>
      </c>
      <c r="M77" s="16">
        <v>6725</v>
      </c>
      <c r="N77" s="16">
        <v>6668</v>
      </c>
      <c r="O77" s="16">
        <v>6897</v>
      </c>
      <c r="P77" s="16">
        <v>6060</v>
      </c>
      <c r="Q77" s="16">
        <v>63478</v>
      </c>
      <c r="R77" s="21" t="str">
        <f>IFERROR(_xlfn.XLOOKUP(LEFT(D77,4)*1,Linjelista!C:C,Linjelista!D:D),"")</f>
        <v>303</v>
      </c>
    </row>
    <row r="78" spans="2:18" x14ac:dyDescent="0.35">
      <c r="D78" t="s">
        <v>929</v>
      </c>
      <c r="E78" s="16">
        <v>320</v>
      </c>
      <c r="F78" s="16">
        <v>299</v>
      </c>
      <c r="G78" s="16">
        <v>357</v>
      </c>
      <c r="H78" s="16">
        <v>424</v>
      </c>
      <c r="I78" s="16">
        <v>347</v>
      </c>
      <c r="J78" s="16">
        <v>321</v>
      </c>
      <c r="K78" s="16">
        <v>289</v>
      </c>
      <c r="L78" s="16">
        <v>290</v>
      </c>
      <c r="M78" s="16">
        <v>498</v>
      </c>
      <c r="N78" s="16">
        <v>387</v>
      </c>
      <c r="O78" s="16"/>
      <c r="P78" s="16"/>
      <c r="Q78" s="16">
        <v>3532</v>
      </c>
      <c r="R78" s="21">
        <v>304</v>
      </c>
    </row>
    <row r="79" spans="2:18" x14ac:dyDescent="0.35">
      <c r="D79" t="s">
        <v>930</v>
      </c>
      <c r="E79" s="16">
        <v>544</v>
      </c>
      <c r="F79" s="16">
        <v>623</v>
      </c>
      <c r="G79" s="16">
        <v>764</v>
      </c>
      <c r="H79" s="16">
        <v>824</v>
      </c>
      <c r="I79" s="16">
        <v>795</v>
      </c>
      <c r="J79" s="16">
        <v>452</v>
      </c>
      <c r="K79" s="16">
        <v>115</v>
      </c>
      <c r="L79" s="16">
        <v>446</v>
      </c>
      <c r="M79" s="16">
        <v>988</v>
      </c>
      <c r="N79" s="16">
        <v>930</v>
      </c>
      <c r="O79" s="16">
        <v>879</v>
      </c>
      <c r="P79" s="16">
        <v>714</v>
      </c>
      <c r="Q79" s="16">
        <v>8074</v>
      </c>
      <c r="R79" s="21" t="str">
        <f>IFERROR(_xlfn.XLOOKUP(LEFT(D79,4)*1,Linjelista!C:C,Linjelista!D:D),"")</f>
        <v>319</v>
      </c>
    </row>
    <row r="80" spans="2:18" x14ac:dyDescent="0.35">
      <c r="D80" t="s">
        <v>931</v>
      </c>
      <c r="E80" s="16">
        <v>5856</v>
      </c>
      <c r="F80" s="16">
        <v>5191</v>
      </c>
      <c r="G80" s="16">
        <v>5897</v>
      </c>
      <c r="H80" s="16">
        <v>5449</v>
      </c>
      <c r="I80" s="16">
        <v>5582</v>
      </c>
      <c r="J80" s="16">
        <v>4256</v>
      </c>
      <c r="K80" s="16">
        <v>3153</v>
      </c>
      <c r="L80" s="16">
        <v>4720</v>
      </c>
      <c r="M80" s="16">
        <v>7596</v>
      </c>
      <c r="N80" s="16">
        <v>7271</v>
      </c>
      <c r="O80" s="16">
        <v>7119</v>
      </c>
      <c r="P80" s="16">
        <v>5925</v>
      </c>
      <c r="Q80" s="16">
        <v>68015</v>
      </c>
      <c r="R80" s="21" t="str">
        <f>IFERROR(_xlfn.XLOOKUP(LEFT(D80,4)*1,Linjelista!C:C,Linjelista!D:D),"")</f>
        <v>320</v>
      </c>
    </row>
    <row r="81" spans="3:18" x14ac:dyDescent="0.35">
      <c r="D81" t="s">
        <v>932</v>
      </c>
      <c r="E81" s="16">
        <v>1581</v>
      </c>
      <c r="F81" s="16">
        <v>1738</v>
      </c>
      <c r="G81" s="16">
        <v>1672</v>
      </c>
      <c r="H81" s="16">
        <v>1705</v>
      </c>
      <c r="I81" s="16">
        <v>1588</v>
      </c>
      <c r="J81" s="16">
        <v>1425</v>
      </c>
      <c r="K81" s="16">
        <v>1438</v>
      </c>
      <c r="L81" s="16">
        <v>1524</v>
      </c>
      <c r="M81" s="16">
        <v>1840</v>
      </c>
      <c r="N81" s="16">
        <v>1871</v>
      </c>
      <c r="O81" s="16">
        <v>1721</v>
      </c>
      <c r="P81" s="16">
        <v>1823</v>
      </c>
      <c r="Q81" s="16">
        <v>19926</v>
      </c>
      <c r="R81" s="21" t="str">
        <f>IFERROR(_xlfn.XLOOKUP(LEFT(D81,4)*1,Linjelista!C:C,Linjelista!D:D),"")</f>
        <v>362</v>
      </c>
    </row>
    <row r="82" spans="3:18" x14ac:dyDescent="0.35">
      <c r="D82" t="s">
        <v>933</v>
      </c>
      <c r="E82" s="16"/>
      <c r="F82" s="16">
        <v>1</v>
      </c>
      <c r="G82" s="16"/>
      <c r="H82" s="16"/>
      <c r="I82" s="16">
        <v>1</v>
      </c>
      <c r="J82" s="16">
        <v>2</v>
      </c>
      <c r="K82" s="16"/>
      <c r="L82" s="16">
        <v>3</v>
      </c>
      <c r="M82" s="16">
        <v>1</v>
      </c>
      <c r="N82" s="16"/>
      <c r="O82" s="16"/>
      <c r="P82" s="16"/>
      <c r="Q82" s="16">
        <v>8</v>
      </c>
      <c r="R82" s="21" t="str">
        <f>IFERROR(_xlfn.XLOOKUP(LEFT(D82,4)*1,Linjelista!C:C,Linjelista!D:D),"")</f>
        <v>401</v>
      </c>
    </row>
    <row r="83" spans="3:18" x14ac:dyDescent="0.35">
      <c r="D83" t="s">
        <v>934</v>
      </c>
      <c r="E83" s="16">
        <v>1696</v>
      </c>
      <c r="F83" s="16">
        <v>1604</v>
      </c>
      <c r="G83" s="16">
        <v>1922</v>
      </c>
      <c r="H83" s="16">
        <v>1759</v>
      </c>
      <c r="I83" s="16">
        <v>1893</v>
      </c>
      <c r="J83" s="16">
        <v>1340</v>
      </c>
      <c r="K83" s="16">
        <v>823</v>
      </c>
      <c r="L83" s="16">
        <v>1379</v>
      </c>
      <c r="M83" s="16">
        <v>2196</v>
      </c>
      <c r="N83" s="16">
        <v>2056</v>
      </c>
      <c r="O83" s="16">
        <v>2001</v>
      </c>
      <c r="P83" s="16">
        <v>1446</v>
      </c>
      <c r="Q83" s="16">
        <v>20115</v>
      </c>
      <c r="R83" s="21" t="str">
        <f>IFERROR(_xlfn.XLOOKUP(LEFT(D83,4)*1,Linjelista!C:C,Linjelista!D:D),"")</f>
        <v>405</v>
      </c>
    </row>
    <row r="84" spans="3:18" x14ac:dyDescent="0.35">
      <c r="D84" t="s">
        <v>935</v>
      </c>
      <c r="E84" s="16">
        <v>21248</v>
      </c>
      <c r="F84" s="16">
        <v>19575</v>
      </c>
      <c r="G84" s="16">
        <v>20141</v>
      </c>
      <c r="H84" s="16">
        <v>18866</v>
      </c>
      <c r="I84" s="16">
        <v>17311</v>
      </c>
      <c r="J84" s="16">
        <v>13961</v>
      </c>
      <c r="K84" s="16">
        <v>14242</v>
      </c>
      <c r="L84" s="16">
        <v>17210</v>
      </c>
      <c r="M84" s="16">
        <v>20162</v>
      </c>
      <c r="N84" s="16">
        <v>20411</v>
      </c>
      <c r="O84" s="16">
        <v>18444</v>
      </c>
      <c r="P84" s="16">
        <v>14479</v>
      </c>
      <c r="Q84" s="16">
        <v>216050</v>
      </c>
      <c r="R84" s="21" t="str">
        <f>IFERROR(_xlfn.XLOOKUP(LEFT(D84,4)*1,Linjelista!C:C,Linjelista!D:D),"")</f>
        <v>550</v>
      </c>
    </row>
    <row r="85" spans="3:18" x14ac:dyDescent="0.35">
      <c r="C85" s="2" t="s">
        <v>130</v>
      </c>
      <c r="D85" s="2"/>
      <c r="E85" s="17">
        <v>59986</v>
      </c>
      <c r="F85" s="17">
        <v>56267</v>
      </c>
      <c r="G85" s="17">
        <v>61808</v>
      </c>
      <c r="H85" s="17">
        <v>58876</v>
      </c>
      <c r="I85" s="17">
        <v>56400</v>
      </c>
      <c r="J85" s="17">
        <v>43646</v>
      </c>
      <c r="K85" s="17">
        <v>36411</v>
      </c>
      <c r="L85" s="17">
        <v>48562</v>
      </c>
      <c r="M85" s="17">
        <v>68146</v>
      </c>
      <c r="N85" s="17">
        <v>67497</v>
      </c>
      <c r="O85" s="17">
        <v>62480</v>
      </c>
      <c r="P85" s="17">
        <v>52722</v>
      </c>
      <c r="Q85" s="17">
        <v>672801</v>
      </c>
      <c r="R85" s="21" t="str">
        <f>IFERROR(_xlfn.XLOOKUP(LEFT(D85,4)*1,Linjelista!C:C,Linjelista!D:D),"")</f>
        <v/>
      </c>
    </row>
    <row r="86" spans="3:18" x14ac:dyDescent="0.35">
      <c r="C86" t="s">
        <v>94</v>
      </c>
      <c r="D86" t="s">
        <v>936</v>
      </c>
      <c r="E86" s="16">
        <v>3</v>
      </c>
      <c r="F86" s="16">
        <v>3</v>
      </c>
      <c r="G86" s="16">
        <v>6</v>
      </c>
      <c r="H86" s="16">
        <v>4</v>
      </c>
      <c r="I86" s="16">
        <v>1</v>
      </c>
      <c r="J86" s="16">
        <v>2</v>
      </c>
      <c r="K86" s="16">
        <v>8</v>
      </c>
      <c r="L86" s="16">
        <v>4</v>
      </c>
      <c r="M86" s="16">
        <v>7</v>
      </c>
      <c r="N86" s="16">
        <v>5</v>
      </c>
      <c r="O86" s="16">
        <v>14</v>
      </c>
      <c r="P86" s="16">
        <v>12</v>
      </c>
      <c r="Q86" s="16">
        <v>69</v>
      </c>
      <c r="R86" s="21" t="str">
        <f>IFERROR(_xlfn.XLOOKUP(LEFT(D86,4)*1,Linjelista!C:C,Linjelista!D:D),"")</f>
        <v>122</v>
      </c>
    </row>
    <row r="87" spans="3:18" x14ac:dyDescent="0.35">
      <c r="C87" s="2" t="s">
        <v>155</v>
      </c>
      <c r="D87" s="2"/>
      <c r="E87" s="17">
        <v>3</v>
      </c>
      <c r="F87" s="17">
        <v>3</v>
      </c>
      <c r="G87" s="17">
        <v>6</v>
      </c>
      <c r="H87" s="17">
        <v>4</v>
      </c>
      <c r="I87" s="17">
        <v>1</v>
      </c>
      <c r="J87" s="17">
        <v>2</v>
      </c>
      <c r="K87" s="17">
        <v>8</v>
      </c>
      <c r="L87" s="17">
        <v>4</v>
      </c>
      <c r="M87" s="17">
        <v>7</v>
      </c>
      <c r="N87" s="17">
        <v>5</v>
      </c>
      <c r="O87" s="17">
        <v>14</v>
      </c>
      <c r="P87" s="17">
        <v>12</v>
      </c>
      <c r="Q87" s="17">
        <v>69</v>
      </c>
      <c r="R87" s="21" t="str">
        <f>IFERROR(_xlfn.XLOOKUP(LEFT(D87,4)*1,Linjelista!C:C,Linjelista!D:D),"")</f>
        <v/>
      </c>
    </row>
    <row r="88" spans="3:18" x14ac:dyDescent="0.35">
      <c r="C88" t="s">
        <v>16</v>
      </c>
      <c r="D88" t="s">
        <v>937</v>
      </c>
      <c r="E88" s="16">
        <v>7003</v>
      </c>
      <c r="F88" s="16">
        <v>6011</v>
      </c>
      <c r="G88" s="16">
        <v>8216</v>
      </c>
      <c r="H88" s="16">
        <v>7045</v>
      </c>
      <c r="I88" s="16">
        <v>7332</v>
      </c>
      <c r="J88" s="16">
        <v>4867</v>
      </c>
      <c r="K88" s="16">
        <v>3118</v>
      </c>
      <c r="L88" s="16">
        <v>4285</v>
      </c>
      <c r="M88" s="16">
        <v>8505</v>
      </c>
      <c r="N88" s="16">
        <v>7348</v>
      </c>
      <c r="O88" s="16">
        <v>7987</v>
      </c>
      <c r="P88" s="16">
        <v>5727</v>
      </c>
      <c r="Q88" s="16">
        <v>77444</v>
      </c>
      <c r="R88" s="21" t="str">
        <f>IFERROR(_xlfn.XLOOKUP(LEFT(D88,4)*1,Linjelista!C:C,Linjelista!D:D),"")</f>
        <v>19</v>
      </c>
    </row>
    <row r="89" spans="3:18" x14ac:dyDescent="0.35">
      <c r="D89" t="s">
        <v>938</v>
      </c>
      <c r="E89" s="16">
        <v>16302</v>
      </c>
      <c r="F89" s="16">
        <v>15255</v>
      </c>
      <c r="G89" s="16">
        <v>16553</v>
      </c>
      <c r="H89" s="16">
        <v>15483</v>
      </c>
      <c r="I89" s="16">
        <v>15616</v>
      </c>
      <c r="J89" s="16">
        <v>16126</v>
      </c>
      <c r="K89" s="16">
        <v>15972</v>
      </c>
      <c r="L89" s="16">
        <v>16265</v>
      </c>
      <c r="M89" s="16">
        <v>19001</v>
      </c>
      <c r="N89" s="16">
        <v>19705</v>
      </c>
      <c r="O89" s="16">
        <v>17542</v>
      </c>
      <c r="P89" s="16">
        <v>14581</v>
      </c>
      <c r="Q89" s="16">
        <v>198401</v>
      </c>
      <c r="R89" s="21" t="str">
        <f>IFERROR(_xlfn.XLOOKUP(LEFT(D89,4)*1,Linjelista!C:C,Linjelista!D:D),"")</f>
        <v>20</v>
      </c>
    </row>
    <row r="90" spans="3:18" x14ac:dyDescent="0.35">
      <c r="D90" t="s">
        <v>939</v>
      </c>
      <c r="E90" s="16">
        <v>3871</v>
      </c>
      <c r="F90" s="16">
        <v>4218</v>
      </c>
      <c r="G90" s="16">
        <v>4477</v>
      </c>
      <c r="H90" s="16">
        <v>4664</v>
      </c>
      <c r="I90" s="16">
        <v>4489</v>
      </c>
      <c r="J90" s="16">
        <v>3665</v>
      </c>
      <c r="K90" s="16">
        <v>2185</v>
      </c>
      <c r="L90" s="16">
        <v>3765</v>
      </c>
      <c r="M90" s="16">
        <v>5464</v>
      </c>
      <c r="N90" s="16">
        <v>5479</v>
      </c>
      <c r="O90" s="16">
        <v>5342</v>
      </c>
      <c r="P90" s="16">
        <v>4442</v>
      </c>
      <c r="Q90" s="16">
        <v>52061</v>
      </c>
      <c r="R90" s="21" t="str">
        <f>IFERROR(_xlfn.XLOOKUP(LEFT(D90,4)*1,Linjelista!C:C,Linjelista!D:D),"")</f>
        <v>21</v>
      </c>
    </row>
    <row r="91" spans="3:18" x14ac:dyDescent="0.35">
      <c r="D91" t="s">
        <v>940</v>
      </c>
      <c r="E91" s="16">
        <v>6285</v>
      </c>
      <c r="F91" s="16">
        <v>5932</v>
      </c>
      <c r="G91" s="16">
        <v>6736</v>
      </c>
      <c r="H91" s="16">
        <v>5899</v>
      </c>
      <c r="I91" s="16">
        <v>5904</v>
      </c>
      <c r="J91" s="16">
        <v>3176</v>
      </c>
      <c r="K91" s="16"/>
      <c r="L91" s="16">
        <v>3289</v>
      </c>
      <c r="M91" s="16">
        <v>6923</v>
      </c>
      <c r="N91" s="16">
        <v>6988</v>
      </c>
      <c r="O91" s="16">
        <v>7386</v>
      </c>
      <c r="P91" s="16">
        <v>6214</v>
      </c>
      <c r="Q91" s="16">
        <v>64732</v>
      </c>
      <c r="R91" s="21" t="str">
        <f>IFERROR(_xlfn.XLOOKUP(LEFT(D91,4)*1,Linjelista!C:C,Linjelista!D:D),"")</f>
        <v>31</v>
      </c>
    </row>
    <row r="92" spans="3:18" x14ac:dyDescent="0.35">
      <c r="D92" t="s">
        <v>941</v>
      </c>
      <c r="E92" s="16">
        <v>10071</v>
      </c>
      <c r="F92" s="16">
        <v>8809</v>
      </c>
      <c r="G92" s="16">
        <v>9954</v>
      </c>
      <c r="H92" s="16">
        <v>8565</v>
      </c>
      <c r="I92" s="16">
        <v>308</v>
      </c>
      <c r="J92" s="16"/>
      <c r="K92" s="16"/>
      <c r="L92" s="16"/>
      <c r="M92" s="16"/>
      <c r="N92" s="16"/>
      <c r="O92" s="16"/>
      <c r="P92" s="16"/>
      <c r="Q92" s="16">
        <v>37707</v>
      </c>
      <c r="R92" s="21" t="str">
        <f>IFERROR(_xlfn.XLOOKUP(LEFT(D92,4)*1,Linjelista!C:C,Linjelista!D:D),"")</f>
        <v>55</v>
      </c>
    </row>
    <row r="93" spans="3:18" x14ac:dyDescent="0.35">
      <c r="D93" t="s">
        <v>942</v>
      </c>
      <c r="E93" s="16">
        <v>10920</v>
      </c>
      <c r="F93" s="16">
        <v>10769</v>
      </c>
      <c r="G93" s="16">
        <v>13146</v>
      </c>
      <c r="H93" s="16">
        <v>13135</v>
      </c>
      <c r="I93" s="16">
        <v>12603</v>
      </c>
      <c r="J93" s="16">
        <v>12480</v>
      </c>
      <c r="K93" s="16">
        <v>10700</v>
      </c>
      <c r="L93" s="16">
        <v>13558</v>
      </c>
      <c r="M93" s="16">
        <v>14957</v>
      </c>
      <c r="N93" s="16">
        <v>15574</v>
      </c>
      <c r="O93" s="16">
        <v>14277</v>
      </c>
      <c r="P93" s="16">
        <v>12387</v>
      </c>
      <c r="Q93" s="16">
        <v>154506</v>
      </c>
      <c r="R93" s="21" t="str">
        <f>IFERROR(_xlfn.XLOOKUP(LEFT(D93,4)*1,Linjelista!C:C,Linjelista!D:D),"")</f>
        <v>101</v>
      </c>
    </row>
    <row r="94" spans="3:18" x14ac:dyDescent="0.35">
      <c r="D94" t="s">
        <v>943</v>
      </c>
      <c r="E94" s="16">
        <v>2713</v>
      </c>
      <c r="F94" s="16">
        <v>2631</v>
      </c>
      <c r="G94" s="16">
        <v>3434</v>
      </c>
      <c r="H94" s="16">
        <v>2872</v>
      </c>
      <c r="I94" s="16">
        <v>3114</v>
      </c>
      <c r="J94" s="16">
        <v>2753</v>
      </c>
      <c r="K94" s="16">
        <v>2234</v>
      </c>
      <c r="L94" s="16">
        <v>2804</v>
      </c>
      <c r="M94" s="16">
        <v>3535</v>
      </c>
      <c r="N94" s="16">
        <v>3640</v>
      </c>
      <c r="O94" s="16">
        <v>3373</v>
      </c>
      <c r="P94" s="16">
        <v>2327</v>
      </c>
      <c r="Q94" s="16">
        <v>35430</v>
      </c>
      <c r="R94" s="21" t="str">
        <f>IFERROR(_xlfn.XLOOKUP(LEFT(D94,4)*1,Linjelista!C:C,Linjelista!D:D),"")</f>
        <v>102</v>
      </c>
    </row>
    <row r="95" spans="3:18" x14ac:dyDescent="0.35">
      <c r="D95" t="s">
        <v>944</v>
      </c>
      <c r="E95" s="16">
        <v>14419</v>
      </c>
      <c r="F95" s="16">
        <v>14352</v>
      </c>
      <c r="G95" s="16">
        <v>16000</v>
      </c>
      <c r="H95" s="16">
        <v>14809</v>
      </c>
      <c r="I95" s="16">
        <v>15122</v>
      </c>
      <c r="J95" s="16">
        <v>13165</v>
      </c>
      <c r="K95" s="16">
        <v>11720</v>
      </c>
      <c r="L95" s="16">
        <v>13545</v>
      </c>
      <c r="M95" s="16">
        <v>17063</v>
      </c>
      <c r="N95" s="16">
        <v>16099</v>
      </c>
      <c r="O95" s="16">
        <v>15943</v>
      </c>
      <c r="P95" s="16">
        <v>13959</v>
      </c>
      <c r="Q95" s="16">
        <v>176196</v>
      </c>
      <c r="R95" s="21" t="str">
        <f>IFERROR(_xlfn.XLOOKUP(LEFT(D95,4)*1,Linjelista!C:C,Linjelista!D:D),"")</f>
        <v>110</v>
      </c>
    </row>
    <row r="96" spans="3:18" x14ac:dyDescent="0.35">
      <c r="D96" t="s">
        <v>945</v>
      </c>
      <c r="E96" s="16">
        <v>45224</v>
      </c>
      <c r="F96" s="16">
        <v>41801</v>
      </c>
      <c r="G96" s="16">
        <v>47365</v>
      </c>
      <c r="H96" s="16">
        <v>45815</v>
      </c>
      <c r="I96" s="16">
        <v>46152</v>
      </c>
      <c r="J96" s="16">
        <v>37050</v>
      </c>
      <c r="K96" s="16">
        <v>28040</v>
      </c>
      <c r="L96" s="16">
        <v>38657</v>
      </c>
      <c r="M96" s="16">
        <v>54111</v>
      </c>
      <c r="N96" s="16">
        <v>49471</v>
      </c>
      <c r="O96" s="16">
        <v>49051</v>
      </c>
      <c r="P96" s="16">
        <v>42777</v>
      </c>
      <c r="Q96" s="16">
        <v>525514</v>
      </c>
      <c r="R96" s="21" t="str">
        <f>IFERROR(_xlfn.XLOOKUP(LEFT(D96,4)*1,Linjelista!C:C,Linjelista!D:D),"")</f>
        <v>150</v>
      </c>
    </row>
    <row r="97" spans="4:18" x14ac:dyDescent="0.35">
      <c r="D97" t="s">
        <v>946</v>
      </c>
      <c r="E97" s="16">
        <v>22633</v>
      </c>
      <c r="F97" s="16">
        <v>20898</v>
      </c>
      <c r="G97" s="16">
        <v>25639</v>
      </c>
      <c r="H97" s="16">
        <v>23021</v>
      </c>
      <c r="I97" s="16">
        <v>24142</v>
      </c>
      <c r="J97" s="16">
        <v>20348</v>
      </c>
      <c r="K97" s="16">
        <v>14047</v>
      </c>
      <c r="L97" s="16">
        <v>18942</v>
      </c>
      <c r="M97" s="16">
        <v>26654</v>
      </c>
      <c r="N97" s="16">
        <v>25119</v>
      </c>
      <c r="O97" s="16">
        <v>25350</v>
      </c>
      <c r="P97" s="16">
        <v>20610</v>
      </c>
      <c r="Q97" s="16">
        <v>267403</v>
      </c>
      <c r="R97" s="21" t="str">
        <f>IFERROR(_xlfn.XLOOKUP(LEFT(D97,4)*1,Linjelista!C:C,Linjelista!D:D),"")</f>
        <v>151</v>
      </c>
    </row>
    <row r="98" spans="4:18" x14ac:dyDescent="0.35">
      <c r="D98" t="s">
        <v>947</v>
      </c>
      <c r="E98" s="16">
        <v>1903</v>
      </c>
      <c r="F98" s="16">
        <v>1869</v>
      </c>
      <c r="G98" s="16">
        <v>1995</v>
      </c>
      <c r="H98" s="16">
        <v>1874</v>
      </c>
      <c r="I98" s="16">
        <v>1715</v>
      </c>
      <c r="J98" s="16">
        <v>1175</v>
      </c>
      <c r="K98" s="16">
        <v>871</v>
      </c>
      <c r="L98" s="16">
        <v>1489</v>
      </c>
      <c r="M98" s="16">
        <v>2151</v>
      </c>
      <c r="N98" s="16">
        <v>2132</v>
      </c>
      <c r="O98" s="16">
        <v>1973</v>
      </c>
      <c r="P98" s="16">
        <v>1570</v>
      </c>
      <c r="Q98" s="16">
        <v>20717</v>
      </c>
      <c r="R98" s="21" t="str">
        <f>IFERROR(_xlfn.XLOOKUP(LEFT(D98,4)*1,Linjelista!C:C,Linjelista!D:D),"")</f>
        <v>153</v>
      </c>
    </row>
    <row r="99" spans="4:18" x14ac:dyDescent="0.35">
      <c r="D99" t="s">
        <v>948</v>
      </c>
      <c r="E99" s="16">
        <v>3257</v>
      </c>
      <c r="F99" s="16">
        <v>2948</v>
      </c>
      <c r="G99" s="16">
        <v>3563</v>
      </c>
      <c r="H99" s="16">
        <v>3105</v>
      </c>
      <c r="I99" s="16">
        <v>2981</v>
      </c>
      <c r="J99" s="16">
        <v>1624</v>
      </c>
      <c r="K99" s="16">
        <v>531</v>
      </c>
      <c r="L99" s="16">
        <v>1676</v>
      </c>
      <c r="M99" s="16">
        <v>3911</v>
      </c>
      <c r="N99" s="16">
        <v>3386</v>
      </c>
      <c r="O99" s="16">
        <v>3567</v>
      </c>
      <c r="P99" s="16">
        <v>2256</v>
      </c>
      <c r="Q99" s="16">
        <v>32805</v>
      </c>
      <c r="R99" s="21" t="str">
        <f>IFERROR(_xlfn.XLOOKUP(LEFT(D99,4)*1,Linjelista!C:C,Linjelista!D:D),"")</f>
        <v>154</v>
      </c>
    </row>
    <row r="100" spans="4:18" x14ac:dyDescent="0.35">
      <c r="D100" t="s">
        <v>949</v>
      </c>
      <c r="E100" s="16">
        <v>26791</v>
      </c>
      <c r="F100" s="16">
        <v>25979</v>
      </c>
      <c r="G100" s="16">
        <v>30843</v>
      </c>
      <c r="H100" s="16">
        <v>30164</v>
      </c>
      <c r="I100" s="16">
        <v>30251</v>
      </c>
      <c r="J100" s="16">
        <v>25471</v>
      </c>
      <c r="K100" s="16">
        <v>19655</v>
      </c>
      <c r="L100" s="16">
        <v>24213</v>
      </c>
      <c r="M100" s="16">
        <v>32534</v>
      </c>
      <c r="N100" s="16">
        <v>32583</v>
      </c>
      <c r="O100" s="16">
        <v>31319</v>
      </c>
      <c r="P100" s="16">
        <v>26753</v>
      </c>
      <c r="Q100" s="16">
        <v>336556</v>
      </c>
      <c r="R100" s="21" t="str">
        <f>IFERROR(_xlfn.XLOOKUP(LEFT(D100,4)*1,Linjelista!C:C,Linjelista!D:D),"")</f>
        <v>155</v>
      </c>
    </row>
    <row r="101" spans="4:18" x14ac:dyDescent="0.35">
      <c r="D101" t="s">
        <v>950</v>
      </c>
      <c r="E101" s="16">
        <v>32</v>
      </c>
      <c r="F101" s="16">
        <v>22</v>
      </c>
      <c r="G101" s="16">
        <v>42</v>
      </c>
      <c r="H101" s="16">
        <v>18</v>
      </c>
      <c r="I101" s="16">
        <v>21</v>
      </c>
      <c r="J101" s="16">
        <v>5</v>
      </c>
      <c r="K101" s="16"/>
      <c r="L101" s="16">
        <v>15</v>
      </c>
      <c r="M101" s="16">
        <v>27</v>
      </c>
      <c r="N101" s="16">
        <v>24</v>
      </c>
      <c r="O101" s="16">
        <v>31</v>
      </c>
      <c r="P101" s="16">
        <v>25</v>
      </c>
      <c r="Q101" s="16">
        <v>262</v>
      </c>
      <c r="R101" s="21" t="str">
        <f>IFERROR(_xlfn.XLOOKUP(LEFT(D101,4)*1,Linjelista!C:C,Linjelista!D:D),"")</f>
        <v>157</v>
      </c>
    </row>
    <row r="102" spans="4:18" x14ac:dyDescent="0.35">
      <c r="D102" t="s">
        <v>951</v>
      </c>
      <c r="E102" s="16">
        <v>30452</v>
      </c>
      <c r="F102" s="16">
        <v>29869</v>
      </c>
      <c r="G102" s="16">
        <v>33780</v>
      </c>
      <c r="H102" s="16">
        <v>32812</v>
      </c>
      <c r="I102" s="16">
        <v>33511</v>
      </c>
      <c r="J102" s="16">
        <v>27841</v>
      </c>
      <c r="K102" s="16">
        <v>20166</v>
      </c>
      <c r="L102" s="16">
        <v>26433</v>
      </c>
      <c r="M102" s="16">
        <v>32942</v>
      </c>
      <c r="N102" s="16">
        <v>36775</v>
      </c>
      <c r="O102" s="16">
        <v>33550</v>
      </c>
      <c r="P102" s="16">
        <v>29395</v>
      </c>
      <c r="Q102" s="16">
        <v>367526</v>
      </c>
      <c r="R102" s="21" t="str">
        <f>IFERROR(_xlfn.XLOOKUP(LEFT(D102,4)*1,Linjelista!C:C,Linjelista!D:D),"")</f>
        <v>159</v>
      </c>
    </row>
    <row r="103" spans="4:18" x14ac:dyDescent="0.35">
      <c r="D103" t="s">
        <v>952</v>
      </c>
      <c r="E103" s="16">
        <v>37970</v>
      </c>
      <c r="F103" s="16">
        <v>36628</v>
      </c>
      <c r="G103" s="16">
        <v>41574</v>
      </c>
      <c r="H103" s="16">
        <v>40664</v>
      </c>
      <c r="I103" s="16">
        <v>42097</v>
      </c>
      <c r="J103" s="16">
        <v>38652</v>
      </c>
      <c r="K103" s="16">
        <v>33573</v>
      </c>
      <c r="L103" s="16">
        <v>41824</v>
      </c>
      <c r="M103" s="16">
        <v>44864</v>
      </c>
      <c r="N103" s="16">
        <v>48006</v>
      </c>
      <c r="O103" s="16">
        <v>43913</v>
      </c>
      <c r="P103" s="16">
        <v>39821</v>
      </c>
      <c r="Q103" s="16">
        <v>489586</v>
      </c>
      <c r="R103" s="21" t="str">
        <f>IFERROR(_xlfn.XLOOKUP(LEFT(D103,4)*1,Linjelista!C:C,Linjelista!D:D),"")</f>
        <v>300</v>
      </c>
    </row>
    <row r="104" spans="4:18" x14ac:dyDescent="0.35">
      <c r="D104" t="s">
        <v>953</v>
      </c>
      <c r="E104" s="16">
        <v>2592</v>
      </c>
      <c r="F104" s="16">
        <v>2270</v>
      </c>
      <c r="G104" s="16">
        <v>2709</v>
      </c>
      <c r="H104" s="16">
        <v>2395</v>
      </c>
      <c r="I104" s="16">
        <v>2435</v>
      </c>
      <c r="J104" s="16">
        <v>1195</v>
      </c>
      <c r="K104" s="16">
        <v>300</v>
      </c>
      <c r="L104" s="16">
        <v>1323</v>
      </c>
      <c r="M104" s="16">
        <v>3075</v>
      </c>
      <c r="N104" s="16">
        <v>2805</v>
      </c>
      <c r="O104" s="16">
        <v>3106</v>
      </c>
      <c r="P104" s="16">
        <v>2152</v>
      </c>
      <c r="Q104" s="16">
        <v>26357</v>
      </c>
      <c r="R104" s="21" t="str">
        <f>IFERROR(_xlfn.XLOOKUP(LEFT(D104,4)*1,Linjelista!C:C,Linjelista!D:D),"")</f>
        <v>371</v>
      </c>
    </row>
    <row r="105" spans="4:18" x14ac:dyDescent="0.35">
      <c r="D105" t="s">
        <v>954</v>
      </c>
      <c r="E105" s="16">
        <v>3566</v>
      </c>
      <c r="F105" s="16">
        <v>2910</v>
      </c>
      <c r="G105" s="16">
        <v>3658</v>
      </c>
      <c r="H105" s="16">
        <v>2893</v>
      </c>
      <c r="I105" s="16">
        <v>2853</v>
      </c>
      <c r="J105" s="16">
        <v>1448</v>
      </c>
      <c r="K105" s="16">
        <v>335</v>
      </c>
      <c r="L105" s="16">
        <v>1712</v>
      </c>
      <c r="M105" s="16">
        <v>4225</v>
      </c>
      <c r="N105" s="16">
        <v>3706</v>
      </c>
      <c r="O105" s="16">
        <v>4173</v>
      </c>
      <c r="P105" s="16">
        <v>2954</v>
      </c>
      <c r="Q105" s="16">
        <v>34433</v>
      </c>
      <c r="R105" s="21" t="str">
        <f>IFERROR(_xlfn.XLOOKUP(LEFT(D105,4)*1,Linjelista!C:C,Linjelista!D:D),"")</f>
        <v>372</v>
      </c>
    </row>
    <row r="106" spans="4:18" x14ac:dyDescent="0.35">
      <c r="D106" t="s">
        <v>955</v>
      </c>
      <c r="E106" s="16">
        <v>2817</v>
      </c>
      <c r="F106" s="16">
        <v>2466</v>
      </c>
      <c r="G106" s="16">
        <v>2962</v>
      </c>
      <c r="H106" s="16">
        <v>2831</v>
      </c>
      <c r="I106" s="16">
        <v>2794</v>
      </c>
      <c r="J106" s="16">
        <v>1915</v>
      </c>
      <c r="K106" s="16">
        <v>969</v>
      </c>
      <c r="L106" s="16">
        <v>1986</v>
      </c>
      <c r="M106" s="16">
        <v>3463</v>
      </c>
      <c r="N106" s="16">
        <v>3259</v>
      </c>
      <c r="O106" s="16">
        <v>3248</v>
      </c>
      <c r="P106" s="16">
        <v>2486</v>
      </c>
      <c r="Q106" s="16">
        <v>31196</v>
      </c>
      <c r="R106" s="21" t="str">
        <f>IFERROR(_xlfn.XLOOKUP(LEFT(D106,4)*1,Linjelista!C:C,Linjelista!D:D),"")</f>
        <v>402</v>
      </c>
    </row>
    <row r="107" spans="4:18" x14ac:dyDescent="0.35">
      <c r="D107" t="s">
        <v>956</v>
      </c>
      <c r="E107" s="16">
        <v>657</v>
      </c>
      <c r="F107" s="16">
        <v>499</v>
      </c>
      <c r="G107" s="16">
        <v>681</v>
      </c>
      <c r="H107" s="16">
        <v>521</v>
      </c>
      <c r="I107" s="16">
        <v>483</v>
      </c>
      <c r="J107" s="16">
        <v>210</v>
      </c>
      <c r="K107" s="16"/>
      <c r="L107" s="16">
        <v>241</v>
      </c>
      <c r="M107" s="16">
        <v>598</v>
      </c>
      <c r="N107" s="16">
        <v>540</v>
      </c>
      <c r="O107" s="16">
        <v>538</v>
      </c>
      <c r="P107" s="16">
        <v>353</v>
      </c>
      <c r="Q107" s="16">
        <v>5321</v>
      </c>
      <c r="R107" s="21" t="str">
        <f>IFERROR(_xlfn.XLOOKUP(LEFT(D107,4)*1,Linjelista!C:C,Linjelista!D:D),"")</f>
        <v>442</v>
      </c>
    </row>
    <row r="108" spans="4:18" x14ac:dyDescent="0.35">
      <c r="D108" t="s">
        <v>1188</v>
      </c>
      <c r="E108" s="16">
        <v>63</v>
      </c>
      <c r="F108" s="16">
        <v>45</v>
      </c>
      <c r="G108" s="16">
        <v>65</v>
      </c>
      <c r="H108" s="16">
        <v>44</v>
      </c>
      <c r="I108" s="16">
        <v>28</v>
      </c>
      <c r="J108" s="16">
        <v>32</v>
      </c>
      <c r="K108" s="16">
        <v>37</v>
      </c>
      <c r="L108" s="16">
        <v>31</v>
      </c>
      <c r="M108" s="16">
        <v>62</v>
      </c>
      <c r="N108" s="16">
        <v>47</v>
      </c>
      <c r="O108" s="16">
        <v>1</v>
      </c>
      <c r="P108" s="16"/>
      <c r="Q108" s="16">
        <v>455</v>
      </c>
      <c r="R108" s="21">
        <v>304</v>
      </c>
    </row>
    <row r="109" spans="4:18" x14ac:dyDescent="0.35">
      <c r="D109" t="s">
        <v>957</v>
      </c>
      <c r="E109" s="16">
        <v>26</v>
      </c>
      <c r="F109" s="16">
        <v>6</v>
      </c>
      <c r="G109" s="16">
        <v>21</v>
      </c>
      <c r="H109" s="16">
        <v>25</v>
      </c>
      <c r="I109" s="16">
        <v>14</v>
      </c>
      <c r="J109" s="16">
        <v>3</v>
      </c>
      <c r="K109" s="16">
        <v>44</v>
      </c>
      <c r="L109" s="16">
        <v>22</v>
      </c>
      <c r="M109" s="16">
        <v>8</v>
      </c>
      <c r="N109" s="16">
        <v>6</v>
      </c>
      <c r="O109" s="16">
        <v>2</v>
      </c>
      <c r="P109" s="16"/>
      <c r="Q109" s="16">
        <v>177</v>
      </c>
      <c r="R109" s="21" t="str">
        <f>IFERROR(_xlfn.XLOOKUP(LEFT(D109,4)*1,Linjelista!C:C,Linjelista!D:D),"")</f>
        <v>150</v>
      </c>
    </row>
    <row r="110" spans="4:18" x14ac:dyDescent="0.35">
      <c r="D110" t="s">
        <v>958</v>
      </c>
      <c r="E110" s="16">
        <v>3</v>
      </c>
      <c r="F110" s="16">
        <v>1</v>
      </c>
      <c r="G110" s="16">
        <v>3</v>
      </c>
      <c r="H110" s="16"/>
      <c r="I110" s="16"/>
      <c r="J110" s="16">
        <v>2</v>
      </c>
      <c r="K110" s="16"/>
      <c r="L110" s="16"/>
      <c r="M110" s="16"/>
      <c r="N110" s="16"/>
      <c r="O110" s="16"/>
      <c r="P110" s="16">
        <v>1</v>
      </c>
      <c r="Q110" s="16">
        <v>10</v>
      </c>
      <c r="R110" s="21" t="str">
        <f>IFERROR(_xlfn.XLOOKUP(LEFT(D110,4)*1,Linjelista!C:C,Linjelista!D:D),"")</f>
        <v>154</v>
      </c>
    </row>
    <row r="111" spans="4:18" x14ac:dyDescent="0.35">
      <c r="D111" t="s">
        <v>959</v>
      </c>
      <c r="E111" s="16"/>
      <c r="F111" s="16">
        <v>1</v>
      </c>
      <c r="G111" s="16"/>
      <c r="H111" s="16"/>
      <c r="I111" s="16"/>
      <c r="J111" s="16"/>
      <c r="K111" s="16">
        <v>5</v>
      </c>
      <c r="L111" s="16">
        <v>1</v>
      </c>
      <c r="M111" s="16">
        <v>12</v>
      </c>
      <c r="N111" s="16">
        <v>6</v>
      </c>
      <c r="O111" s="16">
        <v>4</v>
      </c>
      <c r="P111" s="16">
        <v>2</v>
      </c>
      <c r="Q111" s="16">
        <v>31</v>
      </c>
      <c r="R111" s="21" t="str">
        <f>IFERROR(_xlfn.XLOOKUP(LEFT(D111,4)*1,Linjelista!C:C,Linjelista!D:D),"")</f>
        <v>157</v>
      </c>
    </row>
    <row r="112" spans="4:18" x14ac:dyDescent="0.35">
      <c r="D112" t="s">
        <v>1236</v>
      </c>
      <c r="E112" s="16">
        <v>124</v>
      </c>
      <c r="F112" s="16">
        <v>160</v>
      </c>
      <c r="G112" s="16">
        <v>157</v>
      </c>
      <c r="H112" s="16">
        <v>155</v>
      </c>
      <c r="I112" s="16">
        <v>204</v>
      </c>
      <c r="J112" s="16">
        <v>197</v>
      </c>
      <c r="K112" s="16">
        <v>187</v>
      </c>
      <c r="L112" s="16">
        <v>197</v>
      </c>
      <c r="M112" s="16">
        <v>135</v>
      </c>
      <c r="N112" s="16">
        <v>148</v>
      </c>
      <c r="O112" s="16">
        <v>214</v>
      </c>
      <c r="P112" s="16">
        <v>163</v>
      </c>
      <c r="Q112" s="16">
        <v>2041</v>
      </c>
      <c r="R112" s="21" t="str">
        <f>IFERROR(_xlfn.XLOOKUP(LEFT(D112,4)*1,Linjelista!C:C,Linjelista!D:D),"")</f>
        <v>402</v>
      </c>
    </row>
    <row r="113" spans="3:18" x14ac:dyDescent="0.35">
      <c r="C113" s="2" t="s">
        <v>131</v>
      </c>
      <c r="D113" s="2"/>
      <c r="E113" s="17">
        <v>249694</v>
      </c>
      <c r="F113" s="17">
        <v>236349</v>
      </c>
      <c r="G113" s="17">
        <v>273573</v>
      </c>
      <c r="H113" s="17">
        <v>258809</v>
      </c>
      <c r="I113" s="17">
        <v>254169</v>
      </c>
      <c r="J113" s="17">
        <v>213400</v>
      </c>
      <c r="K113" s="17">
        <v>164689</v>
      </c>
      <c r="L113" s="17">
        <v>216273</v>
      </c>
      <c r="M113" s="17">
        <v>284220</v>
      </c>
      <c r="N113" s="17">
        <v>282846</v>
      </c>
      <c r="O113" s="17">
        <v>271890</v>
      </c>
      <c r="P113" s="17">
        <v>230955</v>
      </c>
      <c r="Q113" s="17">
        <v>2936867</v>
      </c>
      <c r="R113" s="21" t="str">
        <f>IFERROR(_xlfn.XLOOKUP(LEFT(D113,4)*1,Linjelista!C:C,Linjelista!D:D),"")</f>
        <v/>
      </c>
    </row>
    <row r="114" spans="3:18" x14ac:dyDescent="0.35">
      <c r="C114" t="s">
        <v>17</v>
      </c>
      <c r="D114" t="s">
        <v>960</v>
      </c>
      <c r="E114" s="16">
        <v>187</v>
      </c>
      <c r="F114" s="16">
        <v>194</v>
      </c>
      <c r="G114" s="16">
        <v>221</v>
      </c>
      <c r="H114" s="16">
        <v>103</v>
      </c>
      <c r="I114" s="16"/>
      <c r="J114" s="16"/>
      <c r="K114" s="16"/>
      <c r="L114" s="16"/>
      <c r="M114" s="16"/>
      <c r="N114" s="16"/>
      <c r="O114" s="16"/>
      <c r="P114" s="16"/>
      <c r="Q114" s="16">
        <v>705</v>
      </c>
      <c r="R114" s="21" t="str">
        <f>IFERROR(_xlfn.XLOOKUP(LEFT(D114,4)*1,Linjelista!C:C,Linjelista!D:D),"")</f>
        <v>56</v>
      </c>
    </row>
    <row r="115" spans="3:18" x14ac:dyDescent="0.35">
      <c r="D115" t="s">
        <v>961</v>
      </c>
      <c r="E115" s="16">
        <v>12362</v>
      </c>
      <c r="F115" s="16">
        <v>10952</v>
      </c>
      <c r="G115" s="16">
        <v>12832</v>
      </c>
      <c r="H115" s="16">
        <v>11881</v>
      </c>
      <c r="I115" s="16">
        <v>12734</v>
      </c>
      <c r="J115" s="16">
        <v>10854</v>
      </c>
      <c r="K115" s="16">
        <v>7864</v>
      </c>
      <c r="L115" s="16">
        <v>10672</v>
      </c>
      <c r="M115" s="16">
        <v>14020</v>
      </c>
      <c r="N115" s="16">
        <v>13918</v>
      </c>
      <c r="O115" s="16">
        <v>13892</v>
      </c>
      <c r="P115" s="16">
        <v>10968</v>
      </c>
      <c r="Q115" s="16">
        <v>142949</v>
      </c>
      <c r="R115" s="21" t="str">
        <f>IFERROR(_xlfn.XLOOKUP(LEFT(D115,4)*1,Linjelista!C:C,Linjelista!D:D),"")</f>
        <v>430</v>
      </c>
    </row>
    <row r="116" spans="3:18" x14ac:dyDescent="0.35">
      <c r="D116" t="s">
        <v>962</v>
      </c>
      <c r="E116" s="16">
        <v>750</v>
      </c>
      <c r="F116" s="16">
        <v>590</v>
      </c>
      <c r="G116" s="16">
        <v>755</v>
      </c>
      <c r="H116" s="16">
        <v>639</v>
      </c>
      <c r="I116" s="16">
        <v>650</v>
      </c>
      <c r="J116" s="16">
        <v>300</v>
      </c>
      <c r="K116" s="16">
        <v>84</v>
      </c>
      <c r="L116" s="16">
        <v>406</v>
      </c>
      <c r="M116" s="16">
        <v>937</v>
      </c>
      <c r="N116" s="16">
        <v>615</v>
      </c>
      <c r="O116" s="16">
        <v>729</v>
      </c>
      <c r="P116" s="16">
        <v>293</v>
      </c>
      <c r="Q116" s="16">
        <v>6748</v>
      </c>
      <c r="R116" s="21">
        <v>431</v>
      </c>
    </row>
    <row r="117" spans="3:18" x14ac:dyDescent="0.35">
      <c r="D117" t="s">
        <v>963</v>
      </c>
      <c r="E117" s="16">
        <v>4526</v>
      </c>
      <c r="F117" s="16">
        <v>3964</v>
      </c>
      <c r="G117" s="16">
        <v>3954</v>
      </c>
      <c r="H117" s="16">
        <v>3566</v>
      </c>
      <c r="I117" s="16">
        <v>4165</v>
      </c>
      <c r="J117" s="16">
        <v>2779</v>
      </c>
      <c r="K117" s="16">
        <v>1408</v>
      </c>
      <c r="L117" s="16">
        <v>2878</v>
      </c>
      <c r="M117" s="16">
        <v>5438</v>
      </c>
      <c r="N117" s="16">
        <v>5167</v>
      </c>
      <c r="O117" s="16">
        <v>5075</v>
      </c>
      <c r="P117" s="16">
        <v>3946</v>
      </c>
      <c r="Q117" s="16">
        <v>46866</v>
      </c>
      <c r="R117" s="21" t="str">
        <f>IFERROR(_xlfn.XLOOKUP(LEFT(D117,4)*1,Linjelista!C:C,Linjelista!D:D),"")</f>
        <v>440</v>
      </c>
    </row>
    <row r="118" spans="3:18" x14ac:dyDescent="0.35">
      <c r="D118" t="s">
        <v>964</v>
      </c>
      <c r="E118" s="16">
        <v>1430</v>
      </c>
      <c r="F118" s="16">
        <v>1147</v>
      </c>
      <c r="G118" s="16">
        <v>1625</v>
      </c>
      <c r="H118" s="16">
        <v>1341</v>
      </c>
      <c r="I118" s="16">
        <v>1269</v>
      </c>
      <c r="J118" s="16">
        <v>621</v>
      </c>
      <c r="K118" s="16"/>
      <c r="L118" s="16">
        <v>647</v>
      </c>
      <c r="M118" s="16">
        <v>1634</v>
      </c>
      <c r="N118" s="16">
        <v>1368</v>
      </c>
      <c r="O118" s="16">
        <v>1470</v>
      </c>
      <c r="P118" s="16">
        <v>827</v>
      </c>
      <c r="Q118" s="16">
        <v>13379</v>
      </c>
      <c r="R118" s="21" t="str">
        <f>IFERROR(_xlfn.XLOOKUP(LEFT(D118,4)*1,Linjelista!C:C,Linjelista!D:D),"")</f>
        <v>481</v>
      </c>
    </row>
    <row r="119" spans="3:18" x14ac:dyDescent="0.35">
      <c r="D119" t="s">
        <v>965</v>
      </c>
      <c r="E119" s="16">
        <v>921</v>
      </c>
      <c r="F119" s="16">
        <v>629</v>
      </c>
      <c r="G119" s="16">
        <v>1099</v>
      </c>
      <c r="H119" s="16">
        <v>900</v>
      </c>
      <c r="I119" s="16">
        <v>799</v>
      </c>
      <c r="J119" s="16">
        <v>362</v>
      </c>
      <c r="K119" s="16"/>
      <c r="L119" s="16">
        <v>381</v>
      </c>
      <c r="M119" s="16">
        <v>970</v>
      </c>
      <c r="N119" s="16">
        <v>815</v>
      </c>
      <c r="O119" s="16">
        <v>1033</v>
      </c>
      <c r="P119" s="16">
        <v>544</v>
      </c>
      <c r="Q119" s="16">
        <v>8453</v>
      </c>
      <c r="R119" s="21" t="str">
        <f>IFERROR(_xlfn.XLOOKUP(LEFT(D119,4)*1,Linjelista!C:C,Linjelista!D:D),"")</f>
        <v>482</v>
      </c>
    </row>
    <row r="120" spans="3:18" x14ac:dyDescent="0.35">
      <c r="D120" t="s">
        <v>1352</v>
      </c>
      <c r="E120" s="16"/>
      <c r="F120" s="16"/>
      <c r="G120" s="16"/>
      <c r="H120" s="16"/>
      <c r="I120" s="16"/>
      <c r="J120" s="16"/>
      <c r="K120" s="16"/>
      <c r="L120" s="16"/>
      <c r="M120" s="16"/>
      <c r="N120" s="16"/>
      <c r="O120" s="16"/>
      <c r="P120" s="16">
        <v>18</v>
      </c>
      <c r="Q120" s="16">
        <v>18</v>
      </c>
      <c r="R120" s="21" t="str">
        <f>IFERROR(_xlfn.XLOOKUP(LEFT(D120,4)*1,Linjelista!C:C,Linjelista!D:D),"")</f>
        <v>431</v>
      </c>
    </row>
    <row r="121" spans="3:18" x14ac:dyDescent="0.35">
      <c r="D121" t="s">
        <v>966</v>
      </c>
      <c r="E121" s="16">
        <v>5</v>
      </c>
      <c r="F121" s="16">
        <v>15</v>
      </c>
      <c r="G121" s="16"/>
      <c r="H121" s="16">
        <v>23</v>
      </c>
      <c r="I121" s="16">
        <v>6</v>
      </c>
      <c r="J121" s="16">
        <v>50</v>
      </c>
      <c r="K121" s="16">
        <v>30</v>
      </c>
      <c r="L121" s="16">
        <v>51</v>
      </c>
      <c r="M121" s="16"/>
      <c r="N121" s="16">
        <v>13</v>
      </c>
      <c r="O121" s="16"/>
      <c r="P121" s="16">
        <v>1</v>
      </c>
      <c r="Q121" s="16">
        <v>194</v>
      </c>
      <c r="R121" s="21" t="str">
        <f>IFERROR(_xlfn.XLOOKUP(LEFT(D121,4)*1,Linjelista!C:C,Linjelista!D:D),"")</f>
        <v>442</v>
      </c>
    </row>
    <row r="122" spans="3:18" x14ac:dyDescent="0.35">
      <c r="C122" s="2" t="s">
        <v>132</v>
      </c>
      <c r="D122" s="2"/>
      <c r="E122" s="17">
        <v>20181</v>
      </c>
      <c r="F122" s="17">
        <v>17491</v>
      </c>
      <c r="G122" s="17">
        <v>20486</v>
      </c>
      <c r="H122" s="17">
        <v>18453</v>
      </c>
      <c r="I122" s="17">
        <v>19623</v>
      </c>
      <c r="J122" s="17">
        <v>14966</v>
      </c>
      <c r="K122" s="17">
        <v>9386</v>
      </c>
      <c r="L122" s="17">
        <v>15035</v>
      </c>
      <c r="M122" s="17">
        <v>22999</v>
      </c>
      <c r="N122" s="17">
        <v>21896</v>
      </c>
      <c r="O122" s="17">
        <v>22199</v>
      </c>
      <c r="P122" s="17">
        <v>16597</v>
      </c>
      <c r="Q122" s="17">
        <v>219312</v>
      </c>
      <c r="R122" s="21" t="str">
        <f>IFERROR(_xlfn.XLOOKUP(LEFT(D122,4)*1,Linjelista!C:C,Linjelista!D:D),"")</f>
        <v/>
      </c>
    </row>
    <row r="123" spans="3:18" x14ac:dyDescent="0.35">
      <c r="C123" t="s">
        <v>18</v>
      </c>
      <c r="D123" t="s">
        <v>967</v>
      </c>
      <c r="E123" s="16">
        <v>1016</v>
      </c>
      <c r="F123" s="16">
        <v>868</v>
      </c>
      <c r="G123" s="16">
        <v>1166</v>
      </c>
      <c r="H123" s="16">
        <v>832</v>
      </c>
      <c r="I123" s="16">
        <v>1122</v>
      </c>
      <c r="J123" s="16">
        <v>353</v>
      </c>
      <c r="K123" s="16"/>
      <c r="L123" s="16">
        <v>473</v>
      </c>
      <c r="M123" s="16">
        <v>1301</v>
      </c>
      <c r="N123" s="16">
        <v>1105</v>
      </c>
      <c r="O123" s="16">
        <v>1200</v>
      </c>
      <c r="P123" s="16">
        <v>891</v>
      </c>
      <c r="Q123" s="16">
        <v>10327</v>
      </c>
      <c r="R123" s="21" t="str">
        <f>IFERROR(_xlfn.XLOOKUP(LEFT(D123,4)*1,Linjelista!C:C,Linjelista!D:D),"")</f>
        <v>302</v>
      </c>
    </row>
    <row r="124" spans="3:18" x14ac:dyDescent="0.35">
      <c r="D124" t="s">
        <v>968</v>
      </c>
      <c r="E124" s="16">
        <v>787</v>
      </c>
      <c r="F124" s="16">
        <v>843</v>
      </c>
      <c r="G124" s="16">
        <v>1146</v>
      </c>
      <c r="H124" s="16">
        <v>1018</v>
      </c>
      <c r="I124" s="16">
        <v>1006</v>
      </c>
      <c r="J124" s="16">
        <v>592</v>
      </c>
      <c r="K124" s="16">
        <v>177</v>
      </c>
      <c r="L124" s="16">
        <v>551</v>
      </c>
      <c r="M124" s="16">
        <v>1113</v>
      </c>
      <c r="N124" s="16">
        <v>1005</v>
      </c>
      <c r="O124" s="16">
        <v>905</v>
      </c>
      <c r="P124" s="16">
        <v>812</v>
      </c>
      <c r="Q124" s="16">
        <v>9955</v>
      </c>
      <c r="R124" s="21" t="str">
        <f>IFERROR(_xlfn.XLOOKUP(LEFT(D124,4)*1,Linjelista!C:C,Linjelista!D:D),"")</f>
        <v>391</v>
      </c>
    </row>
    <row r="125" spans="3:18" x14ac:dyDescent="0.35">
      <c r="D125" t="s">
        <v>969</v>
      </c>
      <c r="E125" s="16">
        <v>446</v>
      </c>
      <c r="F125" s="16">
        <v>366</v>
      </c>
      <c r="G125" s="16">
        <v>476</v>
      </c>
      <c r="H125" s="16">
        <v>328</v>
      </c>
      <c r="I125" s="16">
        <v>327</v>
      </c>
      <c r="J125" s="16">
        <v>168</v>
      </c>
      <c r="K125" s="16"/>
      <c r="L125" s="16">
        <v>190</v>
      </c>
      <c r="M125" s="16">
        <v>542</v>
      </c>
      <c r="N125" s="16">
        <v>505</v>
      </c>
      <c r="O125" s="16">
        <v>523</v>
      </c>
      <c r="P125" s="16">
        <v>359</v>
      </c>
      <c r="Q125" s="16">
        <v>4230</v>
      </c>
      <c r="R125" s="21" t="str">
        <f>IFERROR(_xlfn.XLOOKUP(LEFT(D125,4)*1,Linjelista!C:C,Linjelista!D:D),"")</f>
        <v>392</v>
      </c>
    </row>
    <row r="126" spans="3:18" x14ac:dyDescent="0.35">
      <c r="D126" t="s">
        <v>970</v>
      </c>
      <c r="E126" s="16"/>
      <c r="F126" s="16">
        <v>2</v>
      </c>
      <c r="G126" s="16"/>
      <c r="H126" s="16"/>
      <c r="I126" s="16">
        <v>2</v>
      </c>
      <c r="J126" s="16">
        <v>3</v>
      </c>
      <c r="K126" s="16">
        <v>2</v>
      </c>
      <c r="L126" s="16">
        <v>1</v>
      </c>
      <c r="M126" s="16"/>
      <c r="N126" s="16">
        <v>2</v>
      </c>
      <c r="O126" s="16"/>
      <c r="P126" s="16"/>
      <c r="Q126" s="16">
        <v>12</v>
      </c>
      <c r="R126" s="21" t="str">
        <f>IFERROR(_xlfn.XLOOKUP(LEFT(D126,4)*1,Linjelista!C:C,Linjelista!D:D),"")</f>
        <v>302</v>
      </c>
    </row>
    <row r="127" spans="3:18" x14ac:dyDescent="0.35">
      <c r="D127" t="s">
        <v>971</v>
      </c>
      <c r="E127" s="16">
        <v>2</v>
      </c>
      <c r="F127" s="16">
        <v>10</v>
      </c>
      <c r="G127" s="16"/>
      <c r="H127" s="16">
        <v>13</v>
      </c>
      <c r="I127" s="16">
        <v>2</v>
      </c>
      <c r="J127" s="16">
        <v>24</v>
      </c>
      <c r="K127" s="16">
        <v>60</v>
      </c>
      <c r="L127" s="16">
        <v>18</v>
      </c>
      <c r="M127" s="16"/>
      <c r="N127" s="16">
        <v>3</v>
      </c>
      <c r="O127" s="16"/>
      <c r="P127" s="16">
        <v>1</v>
      </c>
      <c r="Q127" s="16">
        <v>133</v>
      </c>
      <c r="R127" s="21" t="str">
        <f>IFERROR(_xlfn.XLOOKUP(LEFT(D127,4)*1,Linjelista!C:C,Linjelista!D:D),"")</f>
        <v>391</v>
      </c>
    </row>
    <row r="128" spans="3:18" x14ac:dyDescent="0.35">
      <c r="D128" t="s">
        <v>972</v>
      </c>
      <c r="E128" s="16"/>
      <c r="F128" s="16">
        <v>2</v>
      </c>
      <c r="G128" s="16"/>
      <c r="H128" s="16">
        <v>1</v>
      </c>
      <c r="I128" s="16"/>
      <c r="J128" s="16">
        <v>4</v>
      </c>
      <c r="K128" s="16">
        <v>25</v>
      </c>
      <c r="L128" s="16">
        <v>2</v>
      </c>
      <c r="M128" s="16"/>
      <c r="N128" s="16">
        <v>1</v>
      </c>
      <c r="O128" s="16"/>
      <c r="P128" s="16"/>
      <c r="Q128" s="16">
        <v>35</v>
      </c>
      <c r="R128" s="21" t="str">
        <f>IFERROR(_xlfn.XLOOKUP(LEFT(D128,4)*1,Linjelista!C:C,Linjelista!D:D),"")</f>
        <v>392</v>
      </c>
    </row>
    <row r="129" spans="1:18" x14ac:dyDescent="0.35">
      <c r="C129" s="2" t="s">
        <v>133</v>
      </c>
      <c r="D129" s="2"/>
      <c r="E129" s="17">
        <v>2251</v>
      </c>
      <c r="F129" s="17">
        <v>2091</v>
      </c>
      <c r="G129" s="17">
        <v>2788</v>
      </c>
      <c r="H129" s="17">
        <v>2192</v>
      </c>
      <c r="I129" s="17">
        <v>2459</v>
      </c>
      <c r="J129" s="17">
        <v>1144</v>
      </c>
      <c r="K129" s="17">
        <v>264</v>
      </c>
      <c r="L129" s="17">
        <v>1235</v>
      </c>
      <c r="M129" s="17">
        <v>2956</v>
      </c>
      <c r="N129" s="17">
        <v>2621</v>
      </c>
      <c r="O129" s="17">
        <v>2628</v>
      </c>
      <c r="P129" s="17">
        <v>2063</v>
      </c>
      <c r="Q129" s="17">
        <v>24692</v>
      </c>
      <c r="R129" s="21" t="str">
        <f>IFERROR(_xlfn.XLOOKUP(LEFT(D129,4)*1,Linjelista!C:C,Linjelista!D:D),"")</f>
        <v/>
      </c>
    </row>
    <row r="130" spans="1:18" x14ac:dyDescent="0.35">
      <c r="C130" t="s">
        <v>19</v>
      </c>
      <c r="D130" t="s">
        <v>973</v>
      </c>
      <c r="E130" s="16">
        <v>1895</v>
      </c>
      <c r="F130" s="16">
        <v>1884</v>
      </c>
      <c r="G130" s="16">
        <v>2323</v>
      </c>
      <c r="H130" s="16">
        <v>1597</v>
      </c>
      <c r="I130" s="16">
        <v>1784</v>
      </c>
      <c r="J130" s="16">
        <v>669</v>
      </c>
      <c r="K130" s="16"/>
      <c r="L130" s="16">
        <v>1292</v>
      </c>
      <c r="M130" s="16">
        <v>2534</v>
      </c>
      <c r="N130" s="16">
        <v>1482</v>
      </c>
      <c r="O130" s="16">
        <v>1762</v>
      </c>
      <c r="P130" s="16">
        <v>1038</v>
      </c>
      <c r="Q130" s="16">
        <v>18260</v>
      </c>
      <c r="R130" s="21" t="str">
        <f>IFERROR(_xlfn.XLOOKUP(LEFT(D130,4)*1,Linjelista!C:C,Linjelista!D:D),"")</f>
        <v>301</v>
      </c>
    </row>
    <row r="131" spans="1:18" x14ac:dyDescent="0.35">
      <c r="D131" t="s">
        <v>974</v>
      </c>
      <c r="E131" s="16">
        <v>749</v>
      </c>
      <c r="F131" s="16">
        <v>749</v>
      </c>
      <c r="G131" s="16">
        <v>1020</v>
      </c>
      <c r="H131" s="16">
        <v>907</v>
      </c>
      <c r="I131" s="16">
        <v>928</v>
      </c>
      <c r="J131" s="16">
        <v>416</v>
      </c>
      <c r="K131" s="16">
        <v>112</v>
      </c>
      <c r="L131" s="16">
        <v>546</v>
      </c>
      <c r="M131" s="16">
        <v>1146</v>
      </c>
      <c r="N131" s="16">
        <v>1184</v>
      </c>
      <c r="O131" s="16">
        <v>1155</v>
      </c>
      <c r="P131" s="16">
        <v>913</v>
      </c>
      <c r="Q131" s="16">
        <v>9825</v>
      </c>
      <c r="R131" s="21" t="str">
        <f>IFERROR(_xlfn.XLOOKUP(LEFT(D131,4)*1,Linjelista!C:C,Linjelista!D:D),"")</f>
        <v>325</v>
      </c>
    </row>
    <row r="132" spans="1:18" x14ac:dyDescent="0.35">
      <c r="C132" s="2" t="s">
        <v>134</v>
      </c>
      <c r="D132" s="2"/>
      <c r="E132" s="17">
        <v>2644</v>
      </c>
      <c r="F132" s="17">
        <v>2633</v>
      </c>
      <c r="G132" s="17">
        <v>3343</v>
      </c>
      <c r="H132" s="17">
        <v>2504</v>
      </c>
      <c r="I132" s="17">
        <v>2712</v>
      </c>
      <c r="J132" s="17">
        <v>1085</v>
      </c>
      <c r="K132" s="17">
        <v>112</v>
      </c>
      <c r="L132" s="17">
        <v>1838</v>
      </c>
      <c r="M132" s="17">
        <v>3680</v>
      </c>
      <c r="N132" s="17">
        <v>2666</v>
      </c>
      <c r="O132" s="17">
        <v>2917</v>
      </c>
      <c r="P132" s="17">
        <v>1951</v>
      </c>
      <c r="Q132" s="17">
        <v>28085</v>
      </c>
      <c r="R132" s="21" t="str">
        <f>IFERROR(_xlfn.XLOOKUP(LEFT(D132,4)*1,Linjelista!C:C,Linjelista!D:D),"")</f>
        <v/>
      </c>
    </row>
    <row r="133" spans="1:18" x14ac:dyDescent="0.35">
      <c r="C133" t="s">
        <v>20</v>
      </c>
      <c r="D133" t="s">
        <v>975</v>
      </c>
      <c r="E133" s="16">
        <v>459</v>
      </c>
      <c r="F133" s="16">
        <v>352</v>
      </c>
      <c r="G133" s="16">
        <v>461</v>
      </c>
      <c r="H133" s="16">
        <v>321</v>
      </c>
      <c r="I133" s="16">
        <v>356</v>
      </c>
      <c r="J133" s="16">
        <v>122</v>
      </c>
      <c r="K133" s="16"/>
      <c r="L133" s="16">
        <v>167</v>
      </c>
      <c r="M133" s="16">
        <v>348</v>
      </c>
      <c r="N133" s="16">
        <v>276</v>
      </c>
      <c r="O133" s="16">
        <v>294</v>
      </c>
      <c r="P133" s="16">
        <v>231</v>
      </c>
      <c r="Q133" s="16">
        <v>3387</v>
      </c>
      <c r="R133" s="21" t="str">
        <f>IFERROR(_xlfn.XLOOKUP(LEFT(D133,4)*1,Linjelista!C:C,Linjelista!D:D),"")</f>
        <v>262</v>
      </c>
    </row>
    <row r="134" spans="1:18" x14ac:dyDescent="0.35">
      <c r="D134" t="s">
        <v>976</v>
      </c>
      <c r="E134" s="16">
        <v>757</v>
      </c>
      <c r="F134" s="16">
        <v>893</v>
      </c>
      <c r="G134" s="16">
        <v>1242</v>
      </c>
      <c r="H134" s="16">
        <v>673</v>
      </c>
      <c r="I134" s="16">
        <v>622</v>
      </c>
      <c r="J134" s="16">
        <v>249</v>
      </c>
      <c r="K134" s="16"/>
      <c r="L134" s="16">
        <v>406</v>
      </c>
      <c r="M134" s="16">
        <v>1238</v>
      </c>
      <c r="N134" s="16">
        <v>862</v>
      </c>
      <c r="O134" s="16">
        <v>901</v>
      </c>
      <c r="P134" s="16">
        <v>987</v>
      </c>
      <c r="Q134" s="16">
        <v>8830</v>
      </c>
      <c r="R134" s="21" t="str">
        <f>IFERROR(_xlfn.XLOOKUP(LEFT(D134,4)*1,Linjelista!C:C,Linjelista!D:D),"")</f>
        <v>265</v>
      </c>
    </row>
    <row r="135" spans="1:18" x14ac:dyDescent="0.35">
      <c r="D135" t="s">
        <v>977</v>
      </c>
      <c r="E135" s="16">
        <v>69</v>
      </c>
      <c r="F135" s="16">
        <v>96</v>
      </c>
      <c r="G135" s="16">
        <v>134</v>
      </c>
      <c r="H135" s="16">
        <v>121</v>
      </c>
      <c r="I135" s="16">
        <v>106</v>
      </c>
      <c r="J135" s="16">
        <v>55</v>
      </c>
      <c r="K135" s="16"/>
      <c r="L135" s="16">
        <v>66</v>
      </c>
      <c r="M135" s="16">
        <v>152</v>
      </c>
      <c r="N135" s="16">
        <v>95</v>
      </c>
      <c r="O135" s="16">
        <v>104</v>
      </c>
      <c r="P135" s="16">
        <v>149</v>
      </c>
      <c r="Q135" s="16">
        <v>1147</v>
      </c>
      <c r="R135" s="21" t="str">
        <f>IFERROR(_xlfn.XLOOKUP(LEFT(D135,4)*1,Linjelista!C:C,Linjelista!D:D),"")</f>
        <v>267</v>
      </c>
    </row>
    <row r="136" spans="1:18" x14ac:dyDescent="0.35">
      <c r="D136" t="s">
        <v>978</v>
      </c>
      <c r="E136" s="16">
        <v>1767</v>
      </c>
      <c r="F136" s="16">
        <v>1529</v>
      </c>
      <c r="G136" s="16">
        <v>1748</v>
      </c>
      <c r="H136" s="16">
        <v>1394</v>
      </c>
      <c r="I136" s="16">
        <v>1434</v>
      </c>
      <c r="J136" s="16">
        <v>607</v>
      </c>
      <c r="K136" s="16">
        <v>25</v>
      </c>
      <c r="L136" s="16">
        <v>1047</v>
      </c>
      <c r="M136" s="16">
        <v>2038</v>
      </c>
      <c r="N136" s="16">
        <v>1690</v>
      </c>
      <c r="O136" s="16">
        <v>1541</v>
      </c>
      <c r="P136" s="16">
        <v>1134</v>
      </c>
      <c r="Q136" s="16">
        <v>15954</v>
      </c>
      <c r="R136" s="21" t="str">
        <f>IFERROR(_xlfn.XLOOKUP(LEFT(D136,4)*1,Linjelista!C:C,Linjelista!D:D),"")</f>
        <v>366</v>
      </c>
    </row>
    <row r="137" spans="1:18" x14ac:dyDescent="0.35">
      <c r="D137" t="s">
        <v>979</v>
      </c>
      <c r="E137" s="16"/>
      <c r="F137" s="16">
        <v>2</v>
      </c>
      <c r="G137" s="16"/>
      <c r="H137" s="16">
        <v>5</v>
      </c>
      <c r="I137" s="16"/>
      <c r="J137" s="16">
        <v>31</v>
      </c>
      <c r="K137" s="16">
        <v>30</v>
      </c>
      <c r="L137" s="16">
        <v>6</v>
      </c>
      <c r="M137" s="16"/>
      <c r="N137" s="16">
        <v>2</v>
      </c>
      <c r="O137" s="16"/>
      <c r="P137" s="16"/>
      <c r="Q137" s="16">
        <v>76</v>
      </c>
      <c r="R137" s="21" t="str">
        <f>IFERROR(_xlfn.XLOOKUP(LEFT(D137,4)*1,Linjelista!C:C,Linjelista!D:D),"")</f>
        <v>262</v>
      </c>
    </row>
    <row r="138" spans="1:18" x14ac:dyDescent="0.35">
      <c r="D138" t="s">
        <v>980</v>
      </c>
      <c r="E138" s="16"/>
      <c r="F138" s="16">
        <v>1</v>
      </c>
      <c r="G138" s="16"/>
      <c r="H138" s="16"/>
      <c r="I138" s="16"/>
      <c r="J138" s="16"/>
      <c r="K138" s="16">
        <v>17</v>
      </c>
      <c r="L138" s="16"/>
      <c r="M138" s="16"/>
      <c r="N138" s="16"/>
      <c r="O138" s="16"/>
      <c r="P138" s="16"/>
      <c r="Q138" s="16">
        <v>18</v>
      </c>
      <c r="R138" s="21" t="str">
        <f>IFERROR(_xlfn.XLOOKUP(LEFT(D138,4)*1,Linjelista!C:C,Linjelista!D:D),"")</f>
        <v>366</v>
      </c>
    </row>
    <row r="139" spans="1:18" x14ac:dyDescent="0.35">
      <c r="D139" t="s">
        <v>981</v>
      </c>
      <c r="E139" s="16"/>
      <c r="F139" s="16"/>
      <c r="G139" s="16"/>
      <c r="H139" s="16">
        <v>3</v>
      </c>
      <c r="I139" s="16"/>
      <c r="J139" s="16">
        <v>1</v>
      </c>
      <c r="K139" s="16">
        <v>7</v>
      </c>
      <c r="L139" s="16">
        <v>2</v>
      </c>
      <c r="M139" s="16"/>
      <c r="N139" s="16"/>
      <c r="O139" s="16"/>
      <c r="P139" s="16"/>
      <c r="Q139" s="16">
        <v>13</v>
      </c>
      <c r="R139" s="21" t="str">
        <f>IFERROR(_xlfn.XLOOKUP(LEFT(D139,4)*1,Linjelista!C:C,Linjelista!D:D),"")</f>
        <v>267</v>
      </c>
    </row>
    <row r="140" spans="1:18" x14ac:dyDescent="0.35">
      <c r="C140" s="2" t="s">
        <v>135</v>
      </c>
      <c r="D140" s="2"/>
      <c r="E140" s="17">
        <v>3052</v>
      </c>
      <c r="F140" s="17">
        <v>2873</v>
      </c>
      <c r="G140" s="17">
        <v>3585</v>
      </c>
      <c r="H140" s="17">
        <v>2517</v>
      </c>
      <c r="I140" s="17">
        <v>2518</v>
      </c>
      <c r="J140" s="17">
        <v>1065</v>
      </c>
      <c r="K140" s="17">
        <v>79</v>
      </c>
      <c r="L140" s="17">
        <v>1694</v>
      </c>
      <c r="M140" s="17">
        <v>3776</v>
      </c>
      <c r="N140" s="17">
        <v>2925</v>
      </c>
      <c r="O140" s="17">
        <v>2840</v>
      </c>
      <c r="P140" s="17">
        <v>2501</v>
      </c>
      <c r="Q140" s="17">
        <v>29425</v>
      </c>
      <c r="R140" s="21" t="str">
        <f>IFERROR(_xlfn.XLOOKUP(LEFT(D140,4)*1,Linjelista!C:C,Linjelista!D:D),"")</f>
        <v/>
      </c>
    </row>
    <row r="141" spans="1:18" x14ac:dyDescent="0.35">
      <c r="A141" t="s">
        <v>173</v>
      </c>
      <c r="E141" s="16">
        <v>339380</v>
      </c>
      <c r="F141" s="16">
        <v>319171</v>
      </c>
      <c r="G141" s="16">
        <v>367161</v>
      </c>
      <c r="H141" s="16">
        <v>344893</v>
      </c>
      <c r="I141" s="16">
        <v>339487</v>
      </c>
      <c r="J141" s="16">
        <v>276875</v>
      </c>
      <c r="K141" s="16">
        <v>212706</v>
      </c>
      <c r="L141" s="16">
        <v>286424</v>
      </c>
      <c r="M141" s="16">
        <v>387634</v>
      </c>
      <c r="N141" s="16">
        <v>382499</v>
      </c>
      <c r="O141" s="16">
        <v>366633</v>
      </c>
      <c r="P141" s="16">
        <v>308443</v>
      </c>
      <c r="Q141" s="16">
        <v>3931306</v>
      </c>
      <c r="R141" s="21" t="str">
        <f>IFERROR(_xlfn.XLOOKUP(LEFT(D141,4)*1,Linjelista!C:C,Linjelista!D:D),"")</f>
        <v/>
      </c>
    </row>
    <row r="142" spans="1:18" x14ac:dyDescent="0.35">
      <c r="A142" t="s">
        <v>35</v>
      </c>
      <c r="B142" t="s">
        <v>78</v>
      </c>
      <c r="C142" t="s">
        <v>79</v>
      </c>
      <c r="D142" t="s">
        <v>982</v>
      </c>
      <c r="E142" s="16">
        <v>120</v>
      </c>
      <c r="F142" s="16">
        <v>118</v>
      </c>
      <c r="G142" s="16">
        <v>142</v>
      </c>
      <c r="H142" s="16">
        <v>125</v>
      </c>
      <c r="I142" s="16">
        <v>102</v>
      </c>
      <c r="J142" s="16">
        <v>123</v>
      </c>
      <c r="K142" s="16">
        <v>91</v>
      </c>
      <c r="L142" s="16">
        <v>128</v>
      </c>
      <c r="M142" s="16">
        <v>129</v>
      </c>
      <c r="N142" s="16">
        <v>109</v>
      </c>
      <c r="O142" s="16">
        <v>121</v>
      </c>
      <c r="P142" s="16">
        <v>138</v>
      </c>
      <c r="Q142" s="16">
        <v>1446</v>
      </c>
      <c r="R142" s="21" t="str">
        <f>IFERROR(_xlfn.XLOOKUP(LEFT(D142,4)*1,Linjelista!C:C,Linjelista!D:D),"")</f>
        <v>TAXI</v>
      </c>
    </row>
    <row r="143" spans="1:18" x14ac:dyDescent="0.35">
      <c r="C143" s="2" t="s">
        <v>136</v>
      </c>
      <c r="D143" s="2"/>
      <c r="E143" s="17">
        <v>120</v>
      </c>
      <c r="F143" s="17">
        <v>118</v>
      </c>
      <c r="G143" s="17">
        <v>142</v>
      </c>
      <c r="H143" s="17">
        <v>125</v>
      </c>
      <c r="I143" s="17">
        <v>102</v>
      </c>
      <c r="J143" s="17">
        <v>123</v>
      </c>
      <c r="K143" s="17">
        <v>91</v>
      </c>
      <c r="L143" s="17">
        <v>128</v>
      </c>
      <c r="M143" s="17">
        <v>129</v>
      </c>
      <c r="N143" s="17">
        <v>109</v>
      </c>
      <c r="O143" s="17">
        <v>121</v>
      </c>
      <c r="P143" s="17">
        <v>138</v>
      </c>
      <c r="Q143" s="17">
        <v>1446</v>
      </c>
      <c r="R143" s="21" t="str">
        <f>IFERROR(_xlfn.XLOOKUP(LEFT(D143,4)*1,Linjelista!C:C,Linjelista!D:D),"")</f>
        <v/>
      </c>
    </row>
    <row r="144" spans="1:18" x14ac:dyDescent="0.35">
      <c r="A144" t="s">
        <v>174</v>
      </c>
      <c r="E144" s="16">
        <v>120</v>
      </c>
      <c r="F144" s="16">
        <v>118</v>
      </c>
      <c r="G144" s="16">
        <v>142</v>
      </c>
      <c r="H144" s="16">
        <v>125</v>
      </c>
      <c r="I144" s="16">
        <v>102</v>
      </c>
      <c r="J144" s="16">
        <v>123</v>
      </c>
      <c r="K144" s="16">
        <v>91</v>
      </c>
      <c r="L144" s="16">
        <v>128</v>
      </c>
      <c r="M144" s="16">
        <v>129</v>
      </c>
      <c r="N144" s="16">
        <v>109</v>
      </c>
      <c r="O144" s="16">
        <v>121</v>
      </c>
      <c r="P144" s="16">
        <v>138</v>
      </c>
      <c r="Q144" s="16">
        <v>1446</v>
      </c>
      <c r="R144" s="21" t="str">
        <f>IFERROR(_xlfn.XLOOKUP(LEFT(D144,4)*1,Linjelista!C:C,Linjelista!D:D),"")</f>
        <v/>
      </c>
    </row>
    <row r="145" spans="1:18" x14ac:dyDescent="0.35">
      <c r="A145" t="s">
        <v>120</v>
      </c>
      <c r="E145" s="16">
        <v>2377874</v>
      </c>
      <c r="F145" s="16">
        <v>2295545</v>
      </c>
      <c r="G145" s="16">
        <v>2554340</v>
      </c>
      <c r="H145" s="16">
        <v>2460595</v>
      </c>
      <c r="I145" s="16">
        <v>2497495</v>
      </c>
      <c r="J145" s="16">
        <v>2047700</v>
      </c>
      <c r="K145" s="16">
        <v>1781527</v>
      </c>
      <c r="L145" s="16">
        <v>2157803</v>
      </c>
      <c r="M145" s="16">
        <v>2704621</v>
      </c>
      <c r="N145" s="16">
        <v>2725057</v>
      </c>
      <c r="O145" s="16">
        <v>2608149</v>
      </c>
      <c r="P145" s="16">
        <v>2305503</v>
      </c>
      <c r="Q145" s="16">
        <v>28516209</v>
      </c>
      <c r="R145" s="21" t="str">
        <f>IFERROR(_xlfn.XLOOKUP(LEFT(D145,4)*1,Linjelista!C:C,Linjelista!D:D),"")</f>
        <v/>
      </c>
    </row>
  </sheetData>
  <mergeCells count="1">
    <mergeCell ref="R7:R9"/>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9DB62-DFEB-446A-8A95-A2B7227B59BF}">
  <dimension ref="A1:R280"/>
  <sheetViews>
    <sheetView tabSelected="1" zoomScale="85" zoomScaleNormal="85" workbookViewId="0">
      <pane xSplit="4" ySplit="9" topLeftCell="L31" activePane="bottomRight" state="frozen"/>
      <selection activeCell="E10" sqref="E10"/>
      <selection pane="topRight" activeCell="E10" sqref="E10"/>
      <selection pane="bottomLeft" activeCell="E10" sqref="E10"/>
      <selection pane="bottomRight" activeCell="D157" sqref="D157:Q157"/>
    </sheetView>
  </sheetViews>
  <sheetFormatPr defaultRowHeight="14.5" x14ac:dyDescent="0.35"/>
  <cols>
    <col min="1" max="1" width="19.90625" bestFit="1" customWidth="1"/>
    <col min="2" max="2" width="20.6328125" bestFit="1" customWidth="1"/>
    <col min="3" max="3" width="30.54296875" bestFit="1" customWidth="1"/>
    <col min="4" max="4" width="34.36328125" bestFit="1" customWidth="1"/>
    <col min="5" max="16" width="9.36328125" bestFit="1" customWidth="1"/>
    <col min="17" max="17" width="11.1796875" bestFit="1" customWidth="1"/>
    <col min="18" max="18" width="11.81640625" style="21" bestFit="1" customWidth="1"/>
    <col min="19" max="28" width="9.90625" bestFit="1" customWidth="1"/>
    <col min="29" max="29" width="12" bestFit="1" customWidth="1"/>
  </cols>
  <sheetData>
    <row r="1" spans="1:18" x14ac:dyDescent="0.35">
      <c r="A1" s="1" t="s">
        <v>253</v>
      </c>
      <c r="B1" t="s" vm="8">
        <v>1285</v>
      </c>
      <c r="R1"/>
    </row>
    <row r="2" spans="1:18" x14ac:dyDescent="0.35">
      <c r="A2" s="1" t="s">
        <v>254</v>
      </c>
      <c r="B2" t="s" vm="4">
        <v>260</v>
      </c>
      <c r="R2"/>
    </row>
    <row r="3" spans="1:18" x14ac:dyDescent="0.35">
      <c r="A3" s="1" t="s">
        <v>255</v>
      </c>
      <c r="B3" t="s" vm="1">
        <v>256</v>
      </c>
      <c r="R3"/>
    </row>
    <row r="4" spans="1:18" x14ac:dyDescent="0.35">
      <c r="A4" s="1" t="s">
        <v>258</v>
      </c>
      <c r="B4" t="s" vm="7">
        <v>169</v>
      </c>
      <c r="R4"/>
    </row>
    <row r="5" spans="1:18" x14ac:dyDescent="0.35">
      <c r="A5" s="1" t="s">
        <v>259</v>
      </c>
      <c r="B5" t="s" vm="3">
        <v>257</v>
      </c>
      <c r="R5"/>
    </row>
    <row r="6" spans="1:18" x14ac:dyDescent="0.35">
      <c r="R6"/>
    </row>
    <row r="7" spans="1:18" x14ac:dyDescent="0.35">
      <c r="A7" s="1" t="s">
        <v>5</v>
      </c>
      <c r="E7" s="1" t="s">
        <v>0</v>
      </c>
      <c r="F7" s="1" t="s">
        <v>1</v>
      </c>
      <c r="R7" s="32" t="s">
        <v>1152</v>
      </c>
    </row>
    <row r="8" spans="1:18" x14ac:dyDescent="0.35">
      <c r="E8" t="s">
        <v>1285</v>
      </c>
      <c r="Q8" t="s">
        <v>120</v>
      </c>
      <c r="R8" s="32"/>
    </row>
    <row r="9" spans="1:18" x14ac:dyDescent="0.35">
      <c r="A9" s="1" t="s">
        <v>4</v>
      </c>
      <c r="B9" s="1" t="s">
        <v>2</v>
      </c>
      <c r="C9" s="1" t="s">
        <v>3</v>
      </c>
      <c r="D9" s="1" t="s">
        <v>360</v>
      </c>
      <c r="E9" t="s">
        <v>6</v>
      </c>
      <c r="F9" t="s">
        <v>115</v>
      </c>
      <c r="G9" t="s">
        <v>116</v>
      </c>
      <c r="H9" t="s">
        <v>117</v>
      </c>
      <c r="I9" t="s">
        <v>118</v>
      </c>
      <c r="J9" t="s">
        <v>119</v>
      </c>
      <c r="K9" t="s">
        <v>1321</v>
      </c>
      <c r="L9" t="s">
        <v>1322</v>
      </c>
      <c r="M9" t="s">
        <v>1323</v>
      </c>
      <c r="N9" t="s">
        <v>1324</v>
      </c>
      <c r="O9" t="s">
        <v>1325</v>
      </c>
      <c r="P9" t="s">
        <v>1326</v>
      </c>
      <c r="R9" s="33"/>
    </row>
    <row r="10" spans="1:18" x14ac:dyDescent="0.35">
      <c r="A10" t="s">
        <v>9</v>
      </c>
      <c r="B10" t="s">
        <v>261</v>
      </c>
      <c r="C10" t="s">
        <v>262</v>
      </c>
      <c r="D10" t="s">
        <v>1239</v>
      </c>
      <c r="E10" s="16">
        <v>59529</v>
      </c>
      <c r="F10" s="16">
        <v>54236</v>
      </c>
      <c r="G10" s="16">
        <v>60078</v>
      </c>
      <c r="H10" s="16">
        <v>50544</v>
      </c>
      <c r="I10" s="16">
        <v>49542</v>
      </c>
      <c r="J10" s="16">
        <v>49261</v>
      </c>
      <c r="K10" s="16">
        <v>47297</v>
      </c>
      <c r="L10" s="16">
        <v>72859</v>
      </c>
      <c r="M10" s="16">
        <v>96232</v>
      </c>
      <c r="N10" s="16">
        <v>99078</v>
      </c>
      <c r="O10" s="16">
        <v>102213</v>
      </c>
      <c r="P10" s="16">
        <v>88267</v>
      </c>
      <c r="Q10" s="16">
        <v>829136</v>
      </c>
      <c r="R10" s="21" t="str">
        <f>IFERROR(_xlfn.XLOOKUP(LEFT(D10,4)*1,Linjelista!C:C,Linjelista!D:D),"")</f>
        <v>1</v>
      </c>
    </row>
    <row r="11" spans="1:18" x14ac:dyDescent="0.35">
      <c r="D11" t="s">
        <v>983</v>
      </c>
      <c r="E11" s="16">
        <v>27160</v>
      </c>
      <c r="F11" s="16">
        <v>24567</v>
      </c>
      <c r="G11" s="16">
        <v>26837</v>
      </c>
      <c r="H11" s="16">
        <v>24113</v>
      </c>
      <c r="I11" s="16">
        <v>24319</v>
      </c>
      <c r="J11" s="16">
        <v>22099</v>
      </c>
      <c r="K11" s="16">
        <v>19728</v>
      </c>
      <c r="L11" s="16">
        <v>26249</v>
      </c>
      <c r="M11" s="16">
        <v>31202</v>
      </c>
      <c r="N11" s="16">
        <v>30662</v>
      </c>
      <c r="O11" s="16">
        <v>30375</v>
      </c>
      <c r="P11" s="16">
        <v>27812</v>
      </c>
      <c r="Q11" s="16">
        <v>315123</v>
      </c>
      <c r="R11" s="21" t="str">
        <f>IFERROR(_xlfn.XLOOKUP(LEFT(D11,4)*1,Linjelista!C:C,Linjelista!D:D),"")</f>
        <v>2</v>
      </c>
    </row>
    <row r="12" spans="1:18" x14ac:dyDescent="0.35">
      <c r="D12" t="s">
        <v>984</v>
      </c>
      <c r="E12" s="16">
        <v>10087</v>
      </c>
      <c r="F12" s="16">
        <v>9403</v>
      </c>
      <c r="G12" s="16">
        <v>10335</v>
      </c>
      <c r="H12" s="16">
        <v>9331</v>
      </c>
      <c r="I12" s="16">
        <v>8991</v>
      </c>
      <c r="J12" s="16">
        <v>4039</v>
      </c>
      <c r="K12" s="16"/>
      <c r="L12" s="16"/>
      <c r="M12" s="16"/>
      <c r="N12" s="16"/>
      <c r="O12" s="16"/>
      <c r="P12" s="16"/>
      <c r="Q12" s="16">
        <v>52186</v>
      </c>
      <c r="R12" s="21">
        <v>3</v>
      </c>
    </row>
    <row r="13" spans="1:18" x14ac:dyDescent="0.35">
      <c r="D13" t="s">
        <v>1240</v>
      </c>
      <c r="E13" s="16">
        <v>57992</v>
      </c>
      <c r="F13" s="16">
        <v>53203</v>
      </c>
      <c r="G13" s="16">
        <v>58181</v>
      </c>
      <c r="H13" s="16">
        <v>48767</v>
      </c>
      <c r="I13" s="16">
        <v>48160</v>
      </c>
      <c r="J13" s="16">
        <v>28672</v>
      </c>
      <c r="K13" s="16">
        <v>13828</v>
      </c>
      <c r="L13" s="16">
        <v>23961</v>
      </c>
      <c r="M13" s="16">
        <v>28494</v>
      </c>
      <c r="N13" s="16">
        <v>31150</v>
      </c>
      <c r="O13" s="16">
        <v>32309</v>
      </c>
      <c r="P13" s="16">
        <v>29465</v>
      </c>
      <c r="Q13" s="16">
        <v>454182</v>
      </c>
      <c r="R13" s="21" t="str">
        <f>IFERROR(_xlfn.XLOOKUP(LEFT(D13,4)*1,Linjelista!C:C,Linjelista!D:D),"")</f>
        <v>4</v>
      </c>
    </row>
    <row r="14" spans="1:18" x14ac:dyDescent="0.35">
      <c r="D14" t="s">
        <v>1286</v>
      </c>
      <c r="E14" s="16"/>
      <c r="F14" s="16"/>
      <c r="G14" s="16"/>
      <c r="H14" s="16"/>
      <c r="I14" s="16"/>
      <c r="J14" s="16">
        <v>4840</v>
      </c>
      <c r="K14" s="16">
        <v>8545</v>
      </c>
      <c r="L14" s="16">
        <v>12004</v>
      </c>
      <c r="M14" s="16">
        <v>13785</v>
      </c>
      <c r="N14" s="16">
        <v>14515</v>
      </c>
      <c r="O14" s="16">
        <v>15251</v>
      </c>
      <c r="P14" s="16">
        <v>14425</v>
      </c>
      <c r="Q14" s="16">
        <v>83365</v>
      </c>
      <c r="R14" s="21" t="str">
        <f>IFERROR(_xlfn.XLOOKUP(LEFT(D14,4)*1,Linjelista!C:C,Linjelista!D:D),"")</f>
        <v>5</v>
      </c>
    </row>
    <row r="15" spans="1:18" x14ac:dyDescent="0.35">
      <c r="D15" t="s">
        <v>1241</v>
      </c>
      <c r="E15" s="16">
        <v>53931</v>
      </c>
      <c r="F15" s="16">
        <v>48895</v>
      </c>
      <c r="G15" s="16">
        <v>54195</v>
      </c>
      <c r="H15" s="16">
        <v>47766</v>
      </c>
      <c r="I15" s="16">
        <v>48147</v>
      </c>
      <c r="J15" s="16">
        <v>43104</v>
      </c>
      <c r="K15" s="16">
        <v>37615</v>
      </c>
      <c r="L15" s="16">
        <v>52127</v>
      </c>
      <c r="M15" s="16">
        <v>57102</v>
      </c>
      <c r="N15" s="16">
        <v>61465</v>
      </c>
      <c r="O15" s="16">
        <v>59094</v>
      </c>
      <c r="P15" s="16">
        <v>55191</v>
      </c>
      <c r="Q15" s="16">
        <v>618632</v>
      </c>
      <c r="R15" s="21" t="str">
        <f>IFERROR(_xlfn.XLOOKUP(LEFT(D15,4)*1,Linjelista!C:C,Linjelista!D:D),"")</f>
        <v>6</v>
      </c>
    </row>
    <row r="16" spans="1:18" x14ac:dyDescent="0.35">
      <c r="D16" t="s">
        <v>985</v>
      </c>
      <c r="E16" s="16">
        <v>18698</v>
      </c>
      <c r="F16" s="16">
        <v>16404</v>
      </c>
      <c r="G16" s="16">
        <v>18421</v>
      </c>
      <c r="H16" s="16">
        <v>14259</v>
      </c>
      <c r="I16" s="16">
        <v>14171</v>
      </c>
      <c r="J16" s="16">
        <v>6582</v>
      </c>
      <c r="K16" s="16"/>
      <c r="L16" s="16"/>
      <c r="M16" s="16"/>
      <c r="N16" s="16"/>
      <c r="O16" s="16"/>
      <c r="P16" s="16"/>
      <c r="Q16" s="16">
        <v>88535</v>
      </c>
      <c r="R16" s="21">
        <v>7</v>
      </c>
    </row>
    <row r="17" spans="1:18" x14ac:dyDescent="0.35">
      <c r="D17" t="s">
        <v>1242</v>
      </c>
      <c r="E17" s="16">
        <v>2094</v>
      </c>
      <c r="F17" s="16">
        <v>1989</v>
      </c>
      <c r="G17" s="16">
        <v>1861</v>
      </c>
      <c r="H17" s="16">
        <v>1815</v>
      </c>
      <c r="I17" s="16">
        <v>2238</v>
      </c>
      <c r="J17" s="16">
        <v>1890</v>
      </c>
      <c r="K17" s="16">
        <v>2036</v>
      </c>
      <c r="L17" s="16">
        <v>2328</v>
      </c>
      <c r="M17" s="16">
        <v>2436</v>
      </c>
      <c r="N17" s="16">
        <v>2165</v>
      </c>
      <c r="O17" s="16">
        <v>1657</v>
      </c>
      <c r="P17" s="16">
        <v>1932</v>
      </c>
      <c r="Q17" s="16">
        <v>24441</v>
      </c>
      <c r="R17" s="21" t="str">
        <f>IFERROR(_xlfn.XLOOKUP(LEFT(D17,4)*1,Linjelista!C:C,Linjelista!D:D),"")</f>
        <v>8</v>
      </c>
    </row>
    <row r="18" spans="1:18" x14ac:dyDescent="0.35">
      <c r="D18" t="s">
        <v>1243</v>
      </c>
      <c r="E18" s="16">
        <v>2374</v>
      </c>
      <c r="F18" s="16">
        <v>2294</v>
      </c>
      <c r="G18" s="16">
        <v>1925</v>
      </c>
      <c r="H18" s="16">
        <v>1927</v>
      </c>
      <c r="I18" s="16">
        <v>2454</v>
      </c>
      <c r="J18" s="16">
        <v>2124</v>
      </c>
      <c r="K18" s="16">
        <v>2379</v>
      </c>
      <c r="L18" s="16">
        <v>2706</v>
      </c>
      <c r="M18" s="16">
        <v>2826</v>
      </c>
      <c r="N18" s="16">
        <v>2557</v>
      </c>
      <c r="O18" s="16">
        <v>2679</v>
      </c>
      <c r="P18" s="16">
        <v>2192</v>
      </c>
      <c r="Q18" s="16">
        <v>28437</v>
      </c>
      <c r="R18" s="21" t="str">
        <f>IFERROR(_xlfn.XLOOKUP(LEFT(D18,4)*1,Linjelista!C:C,Linjelista!D:D),"")</f>
        <v>9</v>
      </c>
    </row>
    <row r="19" spans="1:18" x14ac:dyDescent="0.35">
      <c r="D19" t="s">
        <v>986</v>
      </c>
      <c r="E19" s="16">
        <v>19928</v>
      </c>
      <c r="F19" s="16">
        <v>18145</v>
      </c>
      <c r="G19" s="16">
        <v>20677</v>
      </c>
      <c r="H19" s="16">
        <v>19097</v>
      </c>
      <c r="I19" s="16">
        <v>20519</v>
      </c>
      <c r="J19" s="16">
        <v>10454</v>
      </c>
      <c r="K19" s="16"/>
      <c r="L19" s="16"/>
      <c r="M19" s="16"/>
      <c r="N19" s="16"/>
      <c r="O19" s="16"/>
      <c r="P19" s="16"/>
      <c r="Q19" s="16">
        <v>108820</v>
      </c>
      <c r="R19" s="21">
        <v>10</v>
      </c>
    </row>
    <row r="20" spans="1:18" x14ac:dyDescent="0.35">
      <c r="D20" t="s">
        <v>1287</v>
      </c>
      <c r="E20" s="16"/>
      <c r="F20" s="16"/>
      <c r="G20" s="16"/>
      <c r="H20" s="16"/>
      <c r="I20" s="16"/>
      <c r="J20" s="16">
        <v>794</v>
      </c>
      <c r="K20" s="16">
        <v>978</v>
      </c>
      <c r="L20" s="16">
        <v>1168</v>
      </c>
      <c r="M20" s="16">
        <v>1934</v>
      </c>
      <c r="N20" s="16">
        <v>1886</v>
      </c>
      <c r="O20" s="16">
        <v>2989</v>
      </c>
      <c r="P20" s="16">
        <v>2369</v>
      </c>
      <c r="Q20" s="16">
        <v>12118</v>
      </c>
      <c r="R20" s="21" t="str">
        <f>IFERROR(_xlfn.XLOOKUP(LEFT(D20,4)*1,Linjelista!C:C,Linjelista!D:D),"")</f>
        <v>11</v>
      </c>
    </row>
    <row r="21" spans="1:18" x14ac:dyDescent="0.35">
      <c r="D21" t="s">
        <v>987</v>
      </c>
      <c r="E21" s="16">
        <v>5570</v>
      </c>
      <c r="F21" s="16">
        <v>4971</v>
      </c>
      <c r="G21" s="16">
        <v>5556</v>
      </c>
      <c r="H21" s="16">
        <v>4799</v>
      </c>
      <c r="I21" s="16">
        <v>4330</v>
      </c>
      <c r="J21" s="16">
        <v>1824</v>
      </c>
      <c r="K21" s="16"/>
      <c r="L21" s="16"/>
      <c r="M21" s="16"/>
      <c r="N21" s="16"/>
      <c r="O21" s="16"/>
      <c r="P21" s="16"/>
      <c r="Q21" s="16">
        <v>27050</v>
      </c>
      <c r="R21" s="21">
        <v>12</v>
      </c>
    </row>
    <row r="22" spans="1:18" x14ac:dyDescent="0.35">
      <c r="D22" t="s">
        <v>988</v>
      </c>
      <c r="E22" s="16">
        <v>5557</v>
      </c>
      <c r="F22" s="16">
        <v>4921</v>
      </c>
      <c r="G22" s="16">
        <v>5684</v>
      </c>
      <c r="H22" s="16">
        <v>4912</v>
      </c>
      <c r="I22" s="16">
        <v>4647</v>
      </c>
      <c r="J22" s="16">
        <v>1905</v>
      </c>
      <c r="K22" s="16"/>
      <c r="L22" s="16"/>
      <c r="M22" s="16"/>
      <c r="N22" s="16"/>
      <c r="O22" s="16"/>
      <c r="P22" s="16"/>
      <c r="Q22" s="16">
        <v>27626</v>
      </c>
      <c r="R22" s="21">
        <v>13</v>
      </c>
    </row>
    <row r="23" spans="1:18" x14ac:dyDescent="0.35">
      <c r="D23" t="s">
        <v>1288</v>
      </c>
      <c r="E23" s="16"/>
      <c r="F23" s="16"/>
      <c r="G23" s="16"/>
      <c r="H23" s="16"/>
      <c r="I23" s="16"/>
      <c r="J23" s="16">
        <v>862</v>
      </c>
      <c r="K23" s="16">
        <v>1461</v>
      </c>
      <c r="L23" s="16">
        <v>1682</v>
      </c>
      <c r="M23" s="16">
        <v>2393</v>
      </c>
      <c r="N23" s="16">
        <v>2635</v>
      </c>
      <c r="O23" s="16">
        <v>2704</v>
      </c>
      <c r="P23" s="16">
        <v>2189</v>
      </c>
      <c r="Q23" s="16">
        <v>13926</v>
      </c>
      <c r="R23" s="21" t="str">
        <f>IFERROR(_xlfn.XLOOKUP(LEFT(D23,4)*1,Linjelista!C:C,Linjelista!D:D),"")</f>
        <v>14</v>
      </c>
    </row>
    <row r="24" spans="1:18" x14ac:dyDescent="0.35">
      <c r="C24" s="2" t="s">
        <v>263</v>
      </c>
      <c r="D24" s="2"/>
      <c r="E24" s="17">
        <v>262920</v>
      </c>
      <c r="F24" s="17">
        <v>239028</v>
      </c>
      <c r="G24" s="17">
        <v>263750</v>
      </c>
      <c r="H24" s="17">
        <v>227330</v>
      </c>
      <c r="I24" s="17">
        <v>227518</v>
      </c>
      <c r="J24" s="17">
        <v>178450</v>
      </c>
      <c r="K24" s="17">
        <v>133867</v>
      </c>
      <c r="L24" s="17">
        <v>195084</v>
      </c>
      <c r="M24" s="17">
        <v>236404</v>
      </c>
      <c r="N24" s="17">
        <v>246113</v>
      </c>
      <c r="O24" s="17">
        <v>249271</v>
      </c>
      <c r="P24" s="17">
        <v>223842</v>
      </c>
      <c r="Q24" s="17">
        <v>2683577</v>
      </c>
      <c r="R24" s="21" t="str">
        <f>IFERROR(_xlfn.XLOOKUP(LEFT(D24,4)*1,Linjelista!C:C,Linjelista!D:D),"")</f>
        <v/>
      </c>
    </row>
    <row r="25" spans="1:18" x14ac:dyDescent="0.35">
      <c r="A25" t="s">
        <v>170</v>
      </c>
      <c r="E25" s="16">
        <v>262920</v>
      </c>
      <c r="F25" s="16">
        <v>239028</v>
      </c>
      <c r="G25" s="16">
        <v>263750</v>
      </c>
      <c r="H25" s="16">
        <v>227330</v>
      </c>
      <c r="I25" s="16">
        <v>227518</v>
      </c>
      <c r="J25" s="16">
        <v>178450</v>
      </c>
      <c r="K25" s="16">
        <v>133867</v>
      </c>
      <c r="L25" s="16">
        <v>195084</v>
      </c>
      <c r="M25" s="16">
        <v>236404</v>
      </c>
      <c r="N25" s="16">
        <v>246113</v>
      </c>
      <c r="O25" s="16">
        <v>249271</v>
      </c>
      <c r="P25" s="16">
        <v>223842</v>
      </c>
      <c r="Q25" s="16">
        <v>2683577</v>
      </c>
      <c r="R25" s="21" t="str">
        <f>IFERROR(_xlfn.XLOOKUP(LEFT(D25,4)*1,Linjelista!C:C,Linjelista!D:D),"")</f>
        <v/>
      </c>
    </row>
    <row r="26" spans="1:18" x14ac:dyDescent="0.35">
      <c r="A26" t="s">
        <v>21</v>
      </c>
      <c r="B26" t="s">
        <v>264</v>
      </c>
      <c r="C26" t="s">
        <v>265</v>
      </c>
      <c r="D26" t="s">
        <v>1244</v>
      </c>
      <c r="E26" s="16">
        <v>17374</v>
      </c>
      <c r="F26" s="16">
        <v>16663</v>
      </c>
      <c r="G26" s="16">
        <v>17879</v>
      </c>
      <c r="H26" s="16">
        <v>15812</v>
      </c>
      <c r="I26" s="16">
        <v>16282</v>
      </c>
      <c r="J26" s="16">
        <v>15590</v>
      </c>
      <c r="K26" s="16">
        <v>12043</v>
      </c>
      <c r="L26" s="16">
        <v>14394</v>
      </c>
      <c r="M26" s="16">
        <v>22773</v>
      </c>
      <c r="N26" s="16">
        <v>23338</v>
      </c>
      <c r="O26" s="16">
        <v>22296</v>
      </c>
      <c r="P26" s="16">
        <v>19807</v>
      </c>
      <c r="Q26" s="16">
        <v>214251</v>
      </c>
      <c r="R26" s="21" t="str">
        <f>IFERROR(_xlfn.XLOOKUP(LEFT(D26,4)*1,Linjelista!C:C,Linjelista!D:D),"")</f>
        <v>1</v>
      </c>
    </row>
    <row r="27" spans="1:18" x14ac:dyDescent="0.35">
      <c r="D27" t="s">
        <v>1245</v>
      </c>
      <c r="E27" s="16">
        <v>8702</v>
      </c>
      <c r="F27" s="16">
        <v>8631</v>
      </c>
      <c r="G27" s="16">
        <v>9473</v>
      </c>
      <c r="H27" s="16">
        <v>8598</v>
      </c>
      <c r="I27" s="16">
        <v>8580</v>
      </c>
      <c r="J27" s="16">
        <v>7614</v>
      </c>
      <c r="K27" s="16">
        <v>5005</v>
      </c>
      <c r="L27" s="16">
        <v>7210</v>
      </c>
      <c r="M27" s="16">
        <v>12677</v>
      </c>
      <c r="N27" s="16">
        <v>13115</v>
      </c>
      <c r="O27" s="16">
        <v>12896</v>
      </c>
      <c r="P27" s="16">
        <v>11795</v>
      </c>
      <c r="Q27" s="16">
        <v>114296</v>
      </c>
      <c r="R27" s="21" t="str">
        <f>IFERROR(_xlfn.XLOOKUP(LEFT(D27,4)*1,Linjelista!C:C,Linjelista!D:D),"")</f>
        <v>2</v>
      </c>
    </row>
    <row r="28" spans="1:18" x14ac:dyDescent="0.35">
      <c r="D28" t="s">
        <v>1246</v>
      </c>
      <c r="E28" s="16">
        <v>7183</v>
      </c>
      <c r="F28" s="16">
        <v>6867</v>
      </c>
      <c r="G28" s="16">
        <v>7657</v>
      </c>
      <c r="H28" s="16">
        <v>7323</v>
      </c>
      <c r="I28" s="16">
        <v>6971</v>
      </c>
      <c r="J28" s="16">
        <v>7740</v>
      </c>
      <c r="K28" s="16">
        <v>7026</v>
      </c>
      <c r="L28" s="16">
        <v>7774</v>
      </c>
      <c r="M28" s="16">
        <v>8056</v>
      </c>
      <c r="N28" s="16">
        <v>9801</v>
      </c>
      <c r="O28" s="16">
        <v>10543</v>
      </c>
      <c r="P28" s="16">
        <v>9543</v>
      </c>
      <c r="Q28" s="16">
        <v>96484</v>
      </c>
      <c r="R28" s="21" t="str">
        <f>IFERROR(_xlfn.XLOOKUP(LEFT(D28,4)*1,Linjelista!C:C,Linjelista!D:D),"")</f>
        <v>3</v>
      </c>
    </row>
    <row r="29" spans="1:18" x14ac:dyDescent="0.35">
      <c r="D29" t="s">
        <v>989</v>
      </c>
      <c r="E29" s="16">
        <v>13</v>
      </c>
      <c r="F29" s="16">
        <v>7</v>
      </c>
      <c r="G29" s="16">
        <v>4</v>
      </c>
      <c r="H29" s="16">
        <v>5</v>
      </c>
      <c r="I29" s="16">
        <v>22</v>
      </c>
      <c r="J29" s="16">
        <v>14</v>
      </c>
      <c r="K29" s="16">
        <v>53</v>
      </c>
      <c r="L29" s="16">
        <v>49</v>
      </c>
      <c r="M29" s="16">
        <v>7</v>
      </c>
      <c r="N29" s="16">
        <v>11</v>
      </c>
      <c r="O29" s="16">
        <v>1</v>
      </c>
      <c r="P29" s="16">
        <v>14</v>
      </c>
      <c r="Q29" s="16">
        <v>200</v>
      </c>
      <c r="R29" s="21" t="str">
        <f>IFERROR(_xlfn.XLOOKUP(LEFT(D29,4)*1,Linjelista!C:C,Linjelista!D:D),"")</f>
        <v>4</v>
      </c>
    </row>
    <row r="30" spans="1:18" x14ac:dyDescent="0.35">
      <c r="D30" t="s">
        <v>1198</v>
      </c>
      <c r="E30" s="16">
        <v>6</v>
      </c>
      <c r="F30" s="16">
        <v>3</v>
      </c>
      <c r="G30" s="16">
        <v>5</v>
      </c>
      <c r="H30" s="16">
        <v>3</v>
      </c>
      <c r="I30" s="16">
        <v>4</v>
      </c>
      <c r="J30" s="16">
        <v>7</v>
      </c>
      <c r="K30" s="16">
        <v>4</v>
      </c>
      <c r="L30" s="16">
        <v>7</v>
      </c>
      <c r="M30" s="16">
        <v>4</v>
      </c>
      <c r="N30" s="16">
        <v>6</v>
      </c>
      <c r="O30" s="16">
        <v>8</v>
      </c>
      <c r="P30" s="16">
        <v>4</v>
      </c>
      <c r="Q30" s="16">
        <v>61</v>
      </c>
      <c r="R30" s="21" t="str">
        <f>IFERROR(_xlfn.XLOOKUP(LEFT(D30,4)*1,Linjelista!C:C,Linjelista!D:D),"")</f>
        <v>5</v>
      </c>
    </row>
    <row r="31" spans="1:18" x14ac:dyDescent="0.35">
      <c r="C31" s="2" t="s">
        <v>266</v>
      </c>
      <c r="D31" s="2"/>
      <c r="E31" s="17">
        <v>33278</v>
      </c>
      <c r="F31" s="17">
        <v>32171</v>
      </c>
      <c r="G31" s="17">
        <v>35018</v>
      </c>
      <c r="H31" s="17">
        <v>31741</v>
      </c>
      <c r="I31" s="17">
        <v>31859</v>
      </c>
      <c r="J31" s="17">
        <v>30965</v>
      </c>
      <c r="K31" s="17">
        <v>24131</v>
      </c>
      <c r="L31" s="17">
        <v>29434</v>
      </c>
      <c r="M31" s="17">
        <v>43517</v>
      </c>
      <c r="N31" s="17">
        <v>46271</v>
      </c>
      <c r="O31" s="17">
        <v>45744</v>
      </c>
      <c r="P31" s="17">
        <v>41163</v>
      </c>
      <c r="Q31" s="17">
        <v>425292</v>
      </c>
      <c r="R31" s="21" t="str">
        <f>IFERROR(_xlfn.XLOOKUP(LEFT(D31,4)*1,Linjelista!C:C,Linjelista!D:D),"")</f>
        <v/>
      </c>
    </row>
    <row r="32" spans="1:18" x14ac:dyDescent="0.35">
      <c r="B32" t="s">
        <v>267</v>
      </c>
      <c r="C32" t="s">
        <v>268</v>
      </c>
      <c r="D32" t="s">
        <v>1247</v>
      </c>
      <c r="E32" s="16">
        <v>12125</v>
      </c>
      <c r="F32" s="16">
        <v>10799</v>
      </c>
      <c r="G32" s="16">
        <v>11174</v>
      </c>
      <c r="H32" s="16">
        <v>10852</v>
      </c>
      <c r="I32" s="16">
        <v>10369</v>
      </c>
      <c r="J32" s="16">
        <v>17262</v>
      </c>
      <c r="K32" s="16">
        <v>13003</v>
      </c>
      <c r="L32" s="16">
        <v>15664</v>
      </c>
      <c r="M32" s="16">
        <v>16305</v>
      </c>
      <c r="N32" s="16">
        <v>17318</v>
      </c>
      <c r="O32" s="16">
        <v>18944</v>
      </c>
      <c r="P32" s="16">
        <v>16870</v>
      </c>
      <c r="Q32" s="16">
        <v>170685</v>
      </c>
      <c r="R32" s="21" t="str">
        <f>IFERROR(_xlfn.XLOOKUP(LEFT(D32,4)*1,Linjelista!C:C,Linjelista!D:D),"")</f>
        <v>1</v>
      </c>
    </row>
    <row r="33" spans="1:18" x14ac:dyDescent="0.35">
      <c r="D33" t="s">
        <v>1248</v>
      </c>
      <c r="E33" s="16">
        <v>6994</v>
      </c>
      <c r="F33" s="16">
        <v>5825</v>
      </c>
      <c r="G33" s="16">
        <v>6404</v>
      </c>
      <c r="H33" s="16">
        <v>5113</v>
      </c>
      <c r="I33" s="16">
        <v>4918</v>
      </c>
      <c r="J33" s="16">
        <v>11279</v>
      </c>
      <c r="K33" s="16">
        <v>6767</v>
      </c>
      <c r="L33" s="16">
        <v>9637</v>
      </c>
      <c r="M33" s="16">
        <v>10140</v>
      </c>
      <c r="N33" s="16">
        <v>11434</v>
      </c>
      <c r="O33" s="16">
        <v>13196</v>
      </c>
      <c r="P33" s="16">
        <v>11500</v>
      </c>
      <c r="Q33" s="16">
        <v>103207</v>
      </c>
      <c r="R33" s="21" t="str">
        <f>IFERROR(_xlfn.XLOOKUP(LEFT(D33,4)*1,Linjelista!C:C,Linjelista!D:D),"")</f>
        <v>2</v>
      </c>
    </row>
    <row r="34" spans="1:18" x14ac:dyDescent="0.35">
      <c r="D34" t="s">
        <v>1249</v>
      </c>
      <c r="E34" s="16">
        <v>7783</v>
      </c>
      <c r="F34" s="16">
        <v>7117</v>
      </c>
      <c r="G34" s="16">
        <v>7581</v>
      </c>
      <c r="H34" s="16">
        <v>6298</v>
      </c>
      <c r="I34" s="16">
        <v>6192</v>
      </c>
      <c r="J34" s="16">
        <v>3573</v>
      </c>
      <c r="K34" s="16">
        <v>173</v>
      </c>
      <c r="L34" s="16"/>
      <c r="M34" s="16"/>
      <c r="N34" s="16"/>
      <c r="O34" s="16"/>
      <c r="P34" s="16"/>
      <c r="Q34" s="16">
        <v>38717</v>
      </c>
      <c r="R34" s="21">
        <v>3</v>
      </c>
    </row>
    <row r="35" spans="1:18" x14ac:dyDescent="0.35">
      <c r="D35" t="s">
        <v>1250</v>
      </c>
      <c r="E35" s="16">
        <v>10813</v>
      </c>
      <c r="F35" s="16">
        <v>8990</v>
      </c>
      <c r="G35" s="16">
        <v>9228</v>
      </c>
      <c r="H35" s="16">
        <v>8706</v>
      </c>
      <c r="I35" s="16">
        <v>8050</v>
      </c>
      <c r="J35" s="16">
        <v>4751</v>
      </c>
      <c r="K35" s="16">
        <v>160</v>
      </c>
      <c r="L35" s="16"/>
      <c r="M35" s="16"/>
      <c r="N35" s="16"/>
      <c r="O35" s="16"/>
      <c r="P35" s="16"/>
      <c r="Q35" s="16">
        <v>50698</v>
      </c>
      <c r="R35" s="21">
        <v>4</v>
      </c>
    </row>
    <row r="36" spans="1:18" x14ac:dyDescent="0.35">
      <c r="D36" t="s">
        <v>1251</v>
      </c>
      <c r="E36" s="16">
        <v>1288</v>
      </c>
      <c r="F36" s="16">
        <v>1322</v>
      </c>
      <c r="G36" s="16">
        <v>1266</v>
      </c>
      <c r="H36" s="16">
        <v>1227</v>
      </c>
      <c r="I36" s="16">
        <v>1141</v>
      </c>
      <c r="J36" s="16">
        <v>1622</v>
      </c>
      <c r="K36" s="16">
        <v>1011</v>
      </c>
      <c r="L36" s="16">
        <v>1301</v>
      </c>
      <c r="M36" s="16">
        <v>1228</v>
      </c>
      <c r="N36" s="16">
        <v>1362</v>
      </c>
      <c r="O36" s="16">
        <v>1490</v>
      </c>
      <c r="P36" s="16">
        <v>1290</v>
      </c>
      <c r="Q36" s="16">
        <v>15548</v>
      </c>
      <c r="R36" s="21" t="str">
        <f>IFERROR(_xlfn.XLOOKUP(LEFT(D36,4)*1,Linjelista!C:C,Linjelista!D:D),"")</f>
        <v>9</v>
      </c>
    </row>
    <row r="37" spans="1:18" x14ac:dyDescent="0.35">
      <c r="C37" s="2" t="s">
        <v>269</v>
      </c>
      <c r="D37" s="2"/>
      <c r="E37" s="17">
        <v>39003</v>
      </c>
      <c r="F37" s="17">
        <v>34053</v>
      </c>
      <c r="G37" s="17">
        <v>35653</v>
      </c>
      <c r="H37" s="17">
        <v>32196</v>
      </c>
      <c r="I37" s="17">
        <v>30670</v>
      </c>
      <c r="J37" s="17">
        <v>38487</v>
      </c>
      <c r="K37" s="17">
        <v>21114</v>
      </c>
      <c r="L37" s="17">
        <v>26602</v>
      </c>
      <c r="M37" s="17">
        <v>27673</v>
      </c>
      <c r="N37" s="17">
        <v>30114</v>
      </c>
      <c r="O37" s="17">
        <v>33630</v>
      </c>
      <c r="P37" s="17">
        <v>29660</v>
      </c>
      <c r="Q37" s="17">
        <v>378855</v>
      </c>
      <c r="R37" s="21" t="str">
        <f>IFERROR(_xlfn.XLOOKUP(LEFT(D37,4)*1,Linjelista!C:C,Linjelista!D:D),"")</f>
        <v/>
      </c>
    </row>
    <row r="38" spans="1:18" x14ac:dyDescent="0.35">
      <c r="B38" t="s">
        <v>270</v>
      </c>
      <c r="C38" t="s">
        <v>271</v>
      </c>
      <c r="D38" t="s">
        <v>1252</v>
      </c>
      <c r="E38" s="16">
        <v>9864</v>
      </c>
      <c r="F38" s="16">
        <v>9412</v>
      </c>
      <c r="G38" s="16">
        <v>10625</v>
      </c>
      <c r="H38" s="16">
        <v>8764</v>
      </c>
      <c r="I38" s="16">
        <v>7972</v>
      </c>
      <c r="J38" s="16">
        <v>5657</v>
      </c>
      <c r="K38" s="16">
        <v>5239</v>
      </c>
      <c r="L38" s="16">
        <v>5479</v>
      </c>
      <c r="M38" s="16">
        <v>10258</v>
      </c>
      <c r="N38" s="16">
        <v>12453</v>
      </c>
      <c r="O38" s="16">
        <v>12969</v>
      </c>
      <c r="P38" s="16">
        <v>11256</v>
      </c>
      <c r="Q38" s="16">
        <v>109948</v>
      </c>
      <c r="R38" s="21" t="str">
        <f>IFERROR(_xlfn.XLOOKUP(LEFT(D38,4)*1,Linjelista!C:C,Linjelista!D:D),"")</f>
        <v>1</v>
      </c>
    </row>
    <row r="39" spans="1:18" x14ac:dyDescent="0.35">
      <c r="D39" t="s">
        <v>1253</v>
      </c>
      <c r="E39" s="16">
        <v>7976</v>
      </c>
      <c r="F39" s="16">
        <v>7597</v>
      </c>
      <c r="G39" s="16">
        <v>8392</v>
      </c>
      <c r="H39" s="16">
        <v>7140</v>
      </c>
      <c r="I39" s="16">
        <v>6220</v>
      </c>
      <c r="J39" s="16">
        <v>4272</v>
      </c>
      <c r="K39" s="16">
        <v>3536</v>
      </c>
      <c r="L39" s="16">
        <v>3174</v>
      </c>
      <c r="M39" s="16">
        <v>6991</v>
      </c>
      <c r="N39" s="16">
        <v>8748</v>
      </c>
      <c r="O39" s="16">
        <v>9350</v>
      </c>
      <c r="P39" s="16">
        <v>8657</v>
      </c>
      <c r="Q39" s="16">
        <v>82053</v>
      </c>
      <c r="R39" s="21" t="str">
        <f>IFERROR(_xlfn.XLOOKUP(LEFT(D39,4)*1,Linjelista!C:C,Linjelista!D:D),"")</f>
        <v>2</v>
      </c>
    </row>
    <row r="40" spans="1:18" x14ac:dyDescent="0.35">
      <c r="C40" s="2" t="s">
        <v>272</v>
      </c>
      <c r="D40" s="2"/>
      <c r="E40" s="17">
        <v>17840</v>
      </c>
      <c r="F40" s="17">
        <v>17009</v>
      </c>
      <c r="G40" s="17">
        <v>19017</v>
      </c>
      <c r="H40" s="17">
        <v>15904</v>
      </c>
      <c r="I40" s="17">
        <v>14192</v>
      </c>
      <c r="J40" s="17">
        <v>9929</v>
      </c>
      <c r="K40" s="17">
        <v>8775</v>
      </c>
      <c r="L40" s="17">
        <v>8653</v>
      </c>
      <c r="M40" s="17">
        <v>17249</v>
      </c>
      <c r="N40" s="17">
        <v>21201</v>
      </c>
      <c r="O40" s="17">
        <v>22319</v>
      </c>
      <c r="P40" s="17">
        <v>19913</v>
      </c>
      <c r="Q40" s="17">
        <v>192001</v>
      </c>
      <c r="R40" s="21" t="str">
        <f>IFERROR(_xlfn.XLOOKUP(LEFT(D40,4)*1,Linjelista!C:C,Linjelista!D:D),"")</f>
        <v/>
      </c>
    </row>
    <row r="41" spans="1:18" x14ac:dyDescent="0.35">
      <c r="B41" t="s">
        <v>273</v>
      </c>
      <c r="C41" t="s">
        <v>274</v>
      </c>
      <c r="D41" t="s">
        <v>990</v>
      </c>
      <c r="E41" s="16">
        <v>2079</v>
      </c>
      <c r="F41" s="16">
        <v>1855</v>
      </c>
      <c r="G41" s="16">
        <v>2140</v>
      </c>
      <c r="H41" s="16">
        <v>2080</v>
      </c>
      <c r="I41" s="16">
        <v>2567</v>
      </c>
      <c r="J41" s="16">
        <v>918</v>
      </c>
      <c r="K41" s="16"/>
      <c r="L41" s="16"/>
      <c r="M41" s="16"/>
      <c r="N41" s="16"/>
      <c r="O41" s="16"/>
      <c r="P41" s="16"/>
      <c r="Q41" s="16">
        <v>11639</v>
      </c>
      <c r="R41" s="21">
        <v>1</v>
      </c>
    </row>
    <row r="42" spans="1:18" x14ac:dyDescent="0.35">
      <c r="D42" t="s">
        <v>991</v>
      </c>
      <c r="E42" s="16">
        <v>832</v>
      </c>
      <c r="F42" s="16">
        <v>713</v>
      </c>
      <c r="G42" s="16">
        <v>828</v>
      </c>
      <c r="H42" s="16">
        <v>698</v>
      </c>
      <c r="I42" s="16">
        <v>739</v>
      </c>
      <c r="J42" s="16">
        <v>425</v>
      </c>
      <c r="K42" s="16"/>
      <c r="L42" s="16"/>
      <c r="M42" s="16"/>
      <c r="N42" s="16"/>
      <c r="O42" s="16"/>
      <c r="P42" s="16"/>
      <c r="Q42" s="16">
        <v>4235</v>
      </c>
      <c r="R42" s="21">
        <v>2</v>
      </c>
    </row>
    <row r="43" spans="1:18" x14ac:dyDescent="0.35">
      <c r="C43" s="2" t="s">
        <v>275</v>
      </c>
      <c r="D43" s="2"/>
      <c r="E43" s="17">
        <v>2911</v>
      </c>
      <c r="F43" s="17">
        <v>2568</v>
      </c>
      <c r="G43" s="17">
        <v>2968</v>
      </c>
      <c r="H43" s="17">
        <v>2778</v>
      </c>
      <c r="I43" s="17">
        <v>3306</v>
      </c>
      <c r="J43" s="17">
        <v>1343</v>
      </c>
      <c r="K43" s="17"/>
      <c r="L43" s="17"/>
      <c r="M43" s="17"/>
      <c r="N43" s="17"/>
      <c r="O43" s="17"/>
      <c r="P43" s="17"/>
      <c r="Q43" s="17">
        <v>15874</v>
      </c>
      <c r="R43" s="21" t="str">
        <f>IFERROR(_xlfn.XLOOKUP(LEFT(D43,4)*1,Linjelista!C:C,Linjelista!D:D),"")</f>
        <v/>
      </c>
    </row>
    <row r="44" spans="1:18" x14ac:dyDescent="0.35">
      <c r="A44" t="s">
        <v>171</v>
      </c>
      <c r="E44" s="16">
        <v>93032</v>
      </c>
      <c r="F44" s="16">
        <v>85801</v>
      </c>
      <c r="G44" s="16">
        <v>92656</v>
      </c>
      <c r="H44" s="16">
        <v>82619</v>
      </c>
      <c r="I44" s="16">
        <v>80027</v>
      </c>
      <c r="J44" s="16">
        <v>80724</v>
      </c>
      <c r="K44" s="16">
        <v>54020</v>
      </c>
      <c r="L44" s="16">
        <v>64689</v>
      </c>
      <c r="M44" s="16">
        <v>88439</v>
      </c>
      <c r="N44" s="16">
        <v>97586</v>
      </c>
      <c r="O44" s="16">
        <v>101693</v>
      </c>
      <c r="P44" s="16">
        <v>90736</v>
      </c>
      <c r="Q44" s="16">
        <v>1012022</v>
      </c>
      <c r="R44" s="21" t="str">
        <f>IFERROR(_xlfn.XLOOKUP(LEFT(D44,4)*1,Linjelista!C:C,Linjelista!D:D),"")</f>
        <v/>
      </c>
    </row>
    <row r="45" spans="1:18" x14ac:dyDescent="0.35">
      <c r="A45" t="s">
        <v>12</v>
      </c>
      <c r="B45" t="s">
        <v>10</v>
      </c>
      <c r="C45" t="s">
        <v>69</v>
      </c>
      <c r="D45" t="s">
        <v>491</v>
      </c>
      <c r="E45" s="16">
        <v>130294</v>
      </c>
      <c r="F45" s="16">
        <v>129352</v>
      </c>
      <c r="G45" s="16">
        <v>141877</v>
      </c>
      <c r="H45" s="16">
        <v>135485</v>
      </c>
      <c r="I45" s="16">
        <v>148144</v>
      </c>
      <c r="J45" s="16">
        <v>119759</v>
      </c>
      <c r="K45" s="16">
        <v>115511</v>
      </c>
      <c r="L45" s="16">
        <v>136434</v>
      </c>
      <c r="M45" s="16">
        <v>142338</v>
      </c>
      <c r="N45" s="16">
        <v>154234</v>
      </c>
      <c r="O45" s="16">
        <v>142932</v>
      </c>
      <c r="P45" s="16">
        <v>140058</v>
      </c>
      <c r="Q45" s="16">
        <v>1636418</v>
      </c>
      <c r="R45" s="21" t="str">
        <f>IFERROR(_xlfn.XLOOKUP(LEFT(D45,4)*1,Linjelista!C:C,Linjelista!D:D),"")</f>
        <v>TÅG</v>
      </c>
    </row>
    <row r="46" spans="1:18" x14ac:dyDescent="0.35">
      <c r="D46" t="s">
        <v>1327</v>
      </c>
      <c r="E46" s="16"/>
      <c r="F46" s="16"/>
      <c r="G46" s="16"/>
      <c r="H46" s="16"/>
      <c r="I46" s="16"/>
      <c r="J46" s="16"/>
      <c r="K46" s="16"/>
      <c r="L46" s="16"/>
      <c r="M46" s="16"/>
      <c r="N46" s="16"/>
      <c r="O46" s="16"/>
      <c r="P46" s="16">
        <v>20822</v>
      </c>
      <c r="Q46" s="16">
        <v>20822</v>
      </c>
      <c r="R46" s="21" t="str">
        <f>IFERROR(_xlfn.XLOOKUP(LEFT(D46,4)*1,Linjelista!C:C,Linjelista!D:D),"")</f>
        <v>TÅG</v>
      </c>
    </row>
    <row r="47" spans="1:18" x14ac:dyDescent="0.35">
      <c r="D47" t="s">
        <v>1289</v>
      </c>
      <c r="E47" s="16"/>
      <c r="F47" s="16"/>
      <c r="G47" s="16">
        <v>9</v>
      </c>
      <c r="H47" s="16">
        <v>23</v>
      </c>
      <c r="I47" s="16">
        <v>2089</v>
      </c>
      <c r="J47" s="16">
        <v>1202</v>
      </c>
      <c r="K47" s="16"/>
      <c r="L47" s="16"/>
      <c r="M47" s="16">
        <v>16</v>
      </c>
      <c r="N47" s="16">
        <v>68</v>
      </c>
      <c r="O47" s="16"/>
      <c r="P47" s="16"/>
      <c r="Q47" s="16">
        <v>3407</v>
      </c>
      <c r="R47" s="21" t="str">
        <f>IFERROR(_xlfn.XLOOKUP(LEFT(D47,4)*1,Linjelista!C:C,Linjelista!D:D),"")</f>
        <v>31</v>
      </c>
    </row>
    <row r="48" spans="1:18" x14ac:dyDescent="0.35">
      <c r="D48" t="s">
        <v>1290</v>
      </c>
      <c r="E48" s="16">
        <v>1216</v>
      </c>
      <c r="F48" s="16">
        <v>-364</v>
      </c>
      <c r="G48" s="16">
        <v>1312</v>
      </c>
      <c r="H48" s="16">
        <v>4717</v>
      </c>
      <c r="I48" s="16">
        <v>3891</v>
      </c>
      <c r="J48" s="16">
        <v>1212</v>
      </c>
      <c r="K48" s="16">
        <v>372</v>
      </c>
      <c r="L48" s="16">
        <v>5446</v>
      </c>
      <c r="M48" s="16">
        <v>2519</v>
      </c>
      <c r="N48" s="16">
        <v>1178</v>
      </c>
      <c r="O48" s="16">
        <v>1118</v>
      </c>
      <c r="P48" s="16">
        <v>331</v>
      </c>
      <c r="Q48" s="16">
        <v>22948</v>
      </c>
      <c r="R48" s="21" t="str">
        <f>IFERROR(_xlfn.XLOOKUP(LEFT(D48,4)*1,Linjelista!C:C,Linjelista!D:D),"")</f>
        <v>32</v>
      </c>
    </row>
    <row r="49" spans="4:18" x14ac:dyDescent="0.35">
      <c r="D49" t="s">
        <v>1291</v>
      </c>
      <c r="E49" s="16"/>
      <c r="F49" s="16"/>
      <c r="G49" s="16"/>
      <c r="H49" s="16"/>
      <c r="I49" s="16">
        <v>403</v>
      </c>
      <c r="J49" s="16"/>
      <c r="K49" s="16"/>
      <c r="L49" s="16"/>
      <c r="M49" s="16">
        <v>3</v>
      </c>
      <c r="N49" s="16"/>
      <c r="O49" s="16"/>
      <c r="P49" s="16"/>
      <c r="Q49" s="16">
        <v>406</v>
      </c>
      <c r="R49" s="21" t="str">
        <f>IFERROR(_xlfn.XLOOKUP(LEFT(D49,4)*1,Linjelista!C:C,Linjelista!D:D),"")</f>
        <v>34</v>
      </c>
    </row>
    <row r="50" spans="4:18" x14ac:dyDescent="0.35">
      <c r="D50" t="s">
        <v>1292</v>
      </c>
      <c r="E50" s="16">
        <v>104</v>
      </c>
      <c r="F50" s="16">
        <v>-78</v>
      </c>
      <c r="G50" s="16"/>
      <c r="H50" s="16"/>
      <c r="I50" s="16">
        <v>404</v>
      </c>
      <c r="J50" s="16">
        <v>444</v>
      </c>
      <c r="K50" s="16"/>
      <c r="L50" s="16"/>
      <c r="M50" s="16"/>
      <c r="N50" s="16"/>
      <c r="O50" s="16">
        <v>163</v>
      </c>
      <c r="P50" s="16"/>
      <c r="Q50" s="16">
        <v>1037</v>
      </c>
      <c r="R50" s="21" t="str">
        <f>IFERROR(_xlfn.XLOOKUP(LEFT(D50,4)*1,Linjelista!C:C,Linjelista!D:D),"")</f>
        <v>35</v>
      </c>
    </row>
    <row r="51" spans="4:18" x14ac:dyDescent="0.35">
      <c r="D51" t="s">
        <v>1226</v>
      </c>
      <c r="E51" s="16">
        <v>128</v>
      </c>
      <c r="F51" s="16">
        <v>91</v>
      </c>
      <c r="G51" s="16">
        <v>74</v>
      </c>
      <c r="H51" s="16">
        <v>262</v>
      </c>
      <c r="I51" s="16">
        <v>77</v>
      </c>
      <c r="J51" s="16"/>
      <c r="K51" s="16">
        <v>246</v>
      </c>
      <c r="L51" s="16">
        <v>523</v>
      </c>
      <c r="M51" s="16">
        <v>253</v>
      </c>
      <c r="N51" s="16">
        <v>164</v>
      </c>
      <c r="O51" s="16">
        <v>264</v>
      </c>
      <c r="P51" s="16">
        <v>109</v>
      </c>
      <c r="Q51" s="16">
        <v>2191</v>
      </c>
      <c r="R51" s="21" t="str">
        <f>IFERROR(_xlfn.XLOOKUP(LEFT(D51,4)*1,Linjelista!C:C,Linjelista!D:D),"")</f>
        <v>37</v>
      </c>
    </row>
    <row r="52" spans="4:18" x14ac:dyDescent="0.35">
      <c r="D52" t="s">
        <v>1293</v>
      </c>
      <c r="E52" s="16"/>
      <c r="F52" s="16">
        <v>60</v>
      </c>
      <c r="G52" s="16">
        <v>4</v>
      </c>
      <c r="H52" s="16">
        <v>159</v>
      </c>
      <c r="I52" s="16">
        <v>612</v>
      </c>
      <c r="J52" s="16">
        <v>3440</v>
      </c>
      <c r="K52" s="16"/>
      <c r="L52" s="16">
        <v>20765</v>
      </c>
      <c r="M52" s="16">
        <v>17007</v>
      </c>
      <c r="N52" s="16">
        <v>22267</v>
      </c>
      <c r="O52" s="16">
        <v>17710</v>
      </c>
      <c r="P52" s="16">
        <v>18364</v>
      </c>
      <c r="Q52" s="16">
        <v>100388</v>
      </c>
      <c r="R52" s="21" t="str">
        <f>IFERROR(_xlfn.XLOOKUP(LEFT(D52,4)*1,Linjelista!C:C,Linjelista!D:D),"")</f>
        <v>38</v>
      </c>
    </row>
    <row r="53" spans="4:18" x14ac:dyDescent="0.35">
      <c r="D53" t="s">
        <v>1294</v>
      </c>
      <c r="E53" s="16"/>
      <c r="F53" s="16"/>
      <c r="G53" s="16"/>
      <c r="H53" s="16"/>
      <c r="I53" s="16"/>
      <c r="J53" s="16">
        <v>67</v>
      </c>
      <c r="K53" s="16"/>
      <c r="L53" s="16"/>
      <c r="M53" s="16"/>
      <c r="N53" s="16"/>
      <c r="O53" s="16"/>
      <c r="P53" s="16"/>
      <c r="Q53" s="16">
        <v>67</v>
      </c>
      <c r="R53" s="21" t="str">
        <f>IFERROR(_xlfn.XLOOKUP(LEFT(D53,4)*1,Linjelista!C:C,Linjelista!D:D),"")</f>
        <v>40</v>
      </c>
    </row>
    <row r="54" spans="4:18" x14ac:dyDescent="0.35">
      <c r="D54" t="s">
        <v>1295</v>
      </c>
      <c r="E54" s="16"/>
      <c r="F54" s="16"/>
      <c r="G54" s="16"/>
      <c r="H54" s="16"/>
      <c r="I54" s="16">
        <v>169</v>
      </c>
      <c r="J54" s="16">
        <v>29</v>
      </c>
      <c r="K54" s="16"/>
      <c r="L54" s="16"/>
      <c r="M54" s="16"/>
      <c r="N54" s="16"/>
      <c r="O54" s="16"/>
      <c r="P54" s="16"/>
      <c r="Q54" s="16">
        <v>198</v>
      </c>
      <c r="R54" s="21" t="str">
        <f>IFERROR(_xlfn.XLOOKUP(LEFT(D54,4)*1,Linjelista!C:C,Linjelista!D:D),"")</f>
        <v>41</v>
      </c>
    </row>
    <row r="55" spans="4:18" x14ac:dyDescent="0.35">
      <c r="D55" t="s">
        <v>1227</v>
      </c>
      <c r="E55" s="16"/>
      <c r="F55" s="16">
        <v>130</v>
      </c>
      <c r="G55" s="16">
        <v>278</v>
      </c>
      <c r="H55" s="16">
        <v>1491</v>
      </c>
      <c r="I55" s="16">
        <v>1676</v>
      </c>
      <c r="J55" s="16">
        <v>3847</v>
      </c>
      <c r="K55" s="16">
        <v>175</v>
      </c>
      <c r="L55" s="16">
        <v>129</v>
      </c>
      <c r="M55" s="16">
        <v>507</v>
      </c>
      <c r="N55" s="16">
        <v>1789</v>
      </c>
      <c r="O55" s="16">
        <v>713</v>
      </c>
      <c r="P55" s="16"/>
      <c r="Q55" s="16">
        <v>10735</v>
      </c>
      <c r="R55" s="21" t="str">
        <f>IFERROR(_xlfn.XLOOKUP(LEFT(D55,4)*1,Linjelista!C:C,Linjelista!D:D),"")</f>
        <v>SNU</v>
      </c>
    </row>
    <row r="56" spans="4:18" x14ac:dyDescent="0.35">
      <c r="D56" t="s">
        <v>492</v>
      </c>
      <c r="E56" s="16">
        <v>164245</v>
      </c>
      <c r="F56" s="16">
        <v>151837</v>
      </c>
      <c r="G56" s="16">
        <v>172703</v>
      </c>
      <c r="H56" s="16">
        <v>155607</v>
      </c>
      <c r="I56" s="16">
        <v>168670</v>
      </c>
      <c r="J56" s="16">
        <v>136593</v>
      </c>
      <c r="K56" s="16">
        <v>176185</v>
      </c>
      <c r="L56" s="16">
        <v>154209</v>
      </c>
      <c r="M56" s="16">
        <v>149121</v>
      </c>
      <c r="N56" s="16">
        <v>143872</v>
      </c>
      <c r="O56" s="16">
        <v>142318</v>
      </c>
      <c r="P56" s="16">
        <v>140521</v>
      </c>
      <c r="Q56" s="16">
        <v>1855881</v>
      </c>
      <c r="R56" s="21" t="str">
        <f>IFERROR(_xlfn.XLOOKUP(LEFT(D56,4)*1,Linjelista!C:C,Linjelista!D:D),"")</f>
        <v>TÅG</v>
      </c>
    </row>
    <row r="57" spans="4:18" x14ac:dyDescent="0.35">
      <c r="D57" t="s">
        <v>1228</v>
      </c>
      <c r="E57" s="16">
        <v>16778</v>
      </c>
      <c r="F57" s="16">
        <v>16147</v>
      </c>
      <c r="G57" s="16">
        <v>16993</v>
      </c>
      <c r="H57" s="16">
        <v>15174</v>
      </c>
      <c r="I57" s="16">
        <v>15206</v>
      </c>
      <c r="J57" s="16">
        <v>12461</v>
      </c>
      <c r="K57" s="16"/>
      <c r="L57" s="16">
        <v>6441</v>
      </c>
      <c r="M57" s="16">
        <v>16578</v>
      </c>
      <c r="N57" s="16">
        <v>16919</v>
      </c>
      <c r="O57" s="16">
        <v>14916</v>
      </c>
      <c r="P57" s="16">
        <v>11294</v>
      </c>
      <c r="Q57" s="16">
        <v>158907</v>
      </c>
      <c r="R57" s="21" t="str">
        <f>IFERROR(_xlfn.XLOOKUP(LEFT(D57,4)*1,Linjelista!C:C,Linjelista!D:D),"")</f>
        <v>TÅG</v>
      </c>
    </row>
    <row r="58" spans="4:18" x14ac:dyDescent="0.35">
      <c r="D58" t="s">
        <v>493</v>
      </c>
      <c r="E58" s="16">
        <v>122051</v>
      </c>
      <c r="F58" s="16">
        <v>126728</v>
      </c>
      <c r="G58" s="16">
        <v>136655</v>
      </c>
      <c r="H58" s="16">
        <v>144429</v>
      </c>
      <c r="I58" s="16">
        <v>148800</v>
      </c>
      <c r="J58" s="16">
        <v>107543</v>
      </c>
      <c r="K58" s="16">
        <v>101752</v>
      </c>
      <c r="L58" s="16">
        <v>128135</v>
      </c>
      <c r="M58" s="16">
        <v>154493</v>
      </c>
      <c r="N58" s="16">
        <v>172046</v>
      </c>
      <c r="O58" s="16">
        <v>153948</v>
      </c>
      <c r="P58" s="16">
        <v>117224</v>
      </c>
      <c r="Q58" s="16">
        <v>1613804</v>
      </c>
      <c r="R58" s="21" t="str">
        <f>IFERROR(_xlfn.XLOOKUP(LEFT(D58,4)*1,Linjelista!C:C,Linjelista!D:D),"")</f>
        <v>TÅG</v>
      </c>
    </row>
    <row r="59" spans="4:18" x14ac:dyDescent="0.35">
      <c r="D59" t="s">
        <v>494</v>
      </c>
      <c r="E59" s="16">
        <v>80623</v>
      </c>
      <c r="F59" s="16">
        <v>77398</v>
      </c>
      <c r="G59" s="16">
        <v>80623</v>
      </c>
      <c r="H59" s="16">
        <v>73367</v>
      </c>
      <c r="I59" s="16">
        <v>69335</v>
      </c>
      <c r="J59" s="16">
        <v>36280</v>
      </c>
      <c r="K59" s="16">
        <v>16931</v>
      </c>
      <c r="L59" s="16">
        <v>45955</v>
      </c>
      <c r="M59" s="16">
        <v>93522</v>
      </c>
      <c r="N59" s="16">
        <v>83041</v>
      </c>
      <c r="O59" s="16">
        <v>85460</v>
      </c>
      <c r="P59" s="16">
        <v>63692</v>
      </c>
      <c r="Q59" s="16">
        <v>806227</v>
      </c>
      <c r="R59" s="21" t="str">
        <f>IFERROR(_xlfn.XLOOKUP(LEFT(D59,4)*1,Linjelista!C:C,Linjelista!D:D),"")</f>
        <v>TÅG</v>
      </c>
    </row>
    <row r="60" spans="4:18" x14ac:dyDescent="0.35">
      <c r="D60" t="s">
        <v>495</v>
      </c>
      <c r="E60" s="16">
        <v>6178</v>
      </c>
      <c r="F60" s="16">
        <v>5931</v>
      </c>
      <c r="G60" s="16">
        <v>6178</v>
      </c>
      <c r="H60" s="16">
        <v>5622</v>
      </c>
      <c r="I60" s="16">
        <v>5313</v>
      </c>
      <c r="J60" s="16">
        <v>2780</v>
      </c>
      <c r="K60" s="16">
        <v>1297</v>
      </c>
      <c r="L60" s="16">
        <v>3521</v>
      </c>
      <c r="M60" s="16">
        <v>7166</v>
      </c>
      <c r="N60" s="16">
        <v>6365</v>
      </c>
      <c r="O60" s="16">
        <v>6549</v>
      </c>
      <c r="P60" s="16">
        <v>4881</v>
      </c>
      <c r="Q60" s="16">
        <v>61781</v>
      </c>
      <c r="R60" s="21" t="str">
        <f>IFERROR(_xlfn.XLOOKUP(LEFT(D60,4)*1,Linjelista!C:C,Linjelista!D:D),"")</f>
        <v>TÅG</v>
      </c>
    </row>
    <row r="61" spans="4:18" x14ac:dyDescent="0.35">
      <c r="D61" t="s">
        <v>496</v>
      </c>
      <c r="E61" s="16">
        <v>32839</v>
      </c>
      <c r="F61" s="16">
        <v>32512</v>
      </c>
      <c r="G61" s="16">
        <v>37198</v>
      </c>
      <c r="H61" s="16">
        <v>37703</v>
      </c>
      <c r="I61" s="16">
        <v>37982</v>
      </c>
      <c r="J61" s="16">
        <v>41389</v>
      </c>
      <c r="K61" s="16">
        <v>43072</v>
      </c>
      <c r="L61" s="16">
        <v>39158</v>
      </c>
      <c r="M61" s="16">
        <v>40437</v>
      </c>
      <c r="N61" s="16">
        <v>41369</v>
      </c>
      <c r="O61" s="16">
        <v>38388</v>
      </c>
      <c r="P61" s="16">
        <v>39019</v>
      </c>
      <c r="Q61" s="16">
        <v>461066</v>
      </c>
      <c r="R61" s="21" t="str">
        <f>IFERROR(_xlfn.XLOOKUP(LEFT(D61,4)*1,Linjelista!C:C,Linjelista!D:D),"")</f>
        <v>TÅG</v>
      </c>
    </row>
    <row r="62" spans="4:18" x14ac:dyDescent="0.35">
      <c r="D62" t="s">
        <v>497</v>
      </c>
      <c r="E62" s="16">
        <v>159185</v>
      </c>
      <c r="F62" s="16">
        <v>148595</v>
      </c>
      <c r="G62" s="16">
        <v>161318</v>
      </c>
      <c r="H62" s="16">
        <v>154641</v>
      </c>
      <c r="I62" s="16">
        <v>158526</v>
      </c>
      <c r="J62" s="16">
        <v>140208</v>
      </c>
      <c r="K62" s="16">
        <v>105386</v>
      </c>
      <c r="L62" s="16">
        <v>136414</v>
      </c>
      <c r="M62" s="16">
        <v>178652</v>
      </c>
      <c r="N62" s="16">
        <v>179004</v>
      </c>
      <c r="O62" s="16">
        <v>170337</v>
      </c>
      <c r="P62" s="16">
        <v>133604</v>
      </c>
      <c r="Q62" s="16">
        <v>1825870</v>
      </c>
      <c r="R62" s="21" t="str">
        <f>IFERROR(_xlfn.XLOOKUP(LEFT(D62,4)*1,Linjelista!C:C,Linjelista!D:D),"")</f>
        <v>TÅG</v>
      </c>
    </row>
    <row r="63" spans="4:18" x14ac:dyDescent="0.35">
      <c r="D63" t="s">
        <v>498</v>
      </c>
      <c r="E63" s="16">
        <v>76319</v>
      </c>
      <c r="F63" s="16">
        <v>73843</v>
      </c>
      <c r="G63" s="16">
        <v>80284</v>
      </c>
      <c r="H63" s="16">
        <v>79151</v>
      </c>
      <c r="I63" s="16">
        <v>80202</v>
      </c>
      <c r="J63" s="16">
        <v>67920</v>
      </c>
      <c r="K63" s="16">
        <v>57360</v>
      </c>
      <c r="L63" s="16">
        <v>71721</v>
      </c>
      <c r="M63" s="16">
        <v>81522</v>
      </c>
      <c r="N63" s="16">
        <v>85353</v>
      </c>
      <c r="O63" s="16">
        <v>81746</v>
      </c>
      <c r="P63" s="16">
        <v>76842</v>
      </c>
      <c r="Q63" s="16">
        <v>912263</v>
      </c>
      <c r="R63" s="21" t="str">
        <f>IFERROR(_xlfn.XLOOKUP(LEFT(D63,4)*1,Linjelista!C:C,Linjelista!D:D),"")</f>
        <v>TÅG</v>
      </c>
    </row>
    <row r="64" spans="4:18" x14ac:dyDescent="0.35">
      <c r="D64" t="s">
        <v>1217</v>
      </c>
      <c r="E64" s="16">
        <v>190823</v>
      </c>
      <c r="F64" s="16">
        <v>193224</v>
      </c>
      <c r="G64" s="16">
        <v>211315</v>
      </c>
      <c r="H64" s="16">
        <v>219792</v>
      </c>
      <c r="I64" s="16">
        <v>216136</v>
      </c>
      <c r="J64" s="16">
        <v>198762</v>
      </c>
      <c r="K64" s="16">
        <v>183786</v>
      </c>
      <c r="L64" s="16">
        <v>217557</v>
      </c>
      <c r="M64" s="16">
        <v>247665</v>
      </c>
      <c r="N64" s="16">
        <v>265865</v>
      </c>
      <c r="O64" s="16">
        <v>249911</v>
      </c>
      <c r="P64" s="16">
        <v>214640</v>
      </c>
      <c r="Q64" s="16">
        <v>2609476</v>
      </c>
      <c r="R64" s="21" t="str">
        <f>IFERROR(_xlfn.XLOOKUP(LEFT(D64,4)*1,Linjelista!C:C,Linjelista!D:D),"")</f>
        <v>TÅG</v>
      </c>
    </row>
    <row r="65" spans="3:18" x14ac:dyDescent="0.35">
      <c r="D65" t="s">
        <v>499</v>
      </c>
      <c r="E65" s="16">
        <v>17776</v>
      </c>
      <c r="F65" s="16">
        <v>18679</v>
      </c>
      <c r="G65" s="16">
        <v>20166</v>
      </c>
      <c r="H65" s="16">
        <v>19266</v>
      </c>
      <c r="I65" s="16">
        <v>17333</v>
      </c>
      <c r="J65" s="16">
        <v>15525</v>
      </c>
      <c r="K65" s="16">
        <v>21038</v>
      </c>
      <c r="L65" s="16">
        <v>22531</v>
      </c>
      <c r="M65" s="16">
        <v>21386</v>
      </c>
      <c r="N65" s="16">
        <v>22130</v>
      </c>
      <c r="O65" s="16">
        <v>20859</v>
      </c>
      <c r="P65" s="16">
        <v>18595</v>
      </c>
      <c r="Q65" s="16">
        <v>235284</v>
      </c>
      <c r="R65" s="21" t="str">
        <f>IFERROR(_xlfn.XLOOKUP(LEFT(D65,4)*1,Linjelista!C:C,Linjelista!D:D),"")</f>
        <v>TÅG</v>
      </c>
    </row>
    <row r="66" spans="3:18" x14ac:dyDescent="0.35">
      <c r="D66" t="s">
        <v>500</v>
      </c>
      <c r="E66" s="16">
        <v>10794</v>
      </c>
      <c r="F66" s="16">
        <v>13641</v>
      </c>
      <c r="G66" s="16">
        <v>14369</v>
      </c>
      <c r="H66" s="16">
        <v>11626</v>
      </c>
      <c r="I66" s="16">
        <v>11381</v>
      </c>
      <c r="J66" s="16">
        <v>9637</v>
      </c>
      <c r="K66" s="16">
        <v>17357</v>
      </c>
      <c r="L66" s="16">
        <v>16396</v>
      </c>
      <c r="M66" s="16">
        <v>10623</v>
      </c>
      <c r="N66" s="16">
        <v>13068</v>
      </c>
      <c r="O66" s="16">
        <v>16644</v>
      </c>
      <c r="P66" s="16">
        <v>17500</v>
      </c>
      <c r="Q66" s="16">
        <v>163036</v>
      </c>
      <c r="R66" s="21" t="str">
        <f>IFERROR(_xlfn.XLOOKUP(LEFT(D66,4)*1,Linjelista!C:C,Linjelista!D:D),"")</f>
        <v>TÅG</v>
      </c>
    </row>
    <row r="67" spans="3:18" x14ac:dyDescent="0.35">
      <c r="D67" t="s">
        <v>501</v>
      </c>
      <c r="E67" s="16">
        <v>725</v>
      </c>
      <c r="F67" s="16">
        <v>647</v>
      </c>
      <c r="G67" s="16">
        <v>740</v>
      </c>
      <c r="H67" s="16">
        <v>484</v>
      </c>
      <c r="I67" s="16">
        <v>497</v>
      </c>
      <c r="J67" s="16">
        <v>359</v>
      </c>
      <c r="K67" s="16"/>
      <c r="L67" s="16">
        <v>321</v>
      </c>
      <c r="M67" s="16">
        <v>626</v>
      </c>
      <c r="N67" s="16">
        <v>676</v>
      </c>
      <c r="O67" s="16">
        <v>538</v>
      </c>
      <c r="P67" s="16">
        <v>428</v>
      </c>
      <c r="Q67" s="16">
        <v>6041</v>
      </c>
      <c r="R67" s="21" t="str">
        <f>IFERROR(_xlfn.XLOOKUP(LEFT(D67,4)*1,Linjelista!C:C,Linjelista!D:D),"")</f>
        <v>TÅG</v>
      </c>
    </row>
    <row r="68" spans="3:18" x14ac:dyDescent="0.35">
      <c r="D68" t="s">
        <v>1229</v>
      </c>
      <c r="E68" s="16">
        <v>21937</v>
      </c>
      <c r="F68" s="16">
        <v>21184</v>
      </c>
      <c r="G68" s="16">
        <v>22300</v>
      </c>
      <c r="H68" s="16">
        <v>22582</v>
      </c>
      <c r="I68" s="16">
        <v>22195</v>
      </c>
      <c r="J68" s="16">
        <v>19800</v>
      </c>
      <c r="K68" s="16">
        <v>18653</v>
      </c>
      <c r="L68" s="16">
        <v>23859</v>
      </c>
      <c r="M68" s="16">
        <v>25509</v>
      </c>
      <c r="N68" s="16">
        <v>27726</v>
      </c>
      <c r="O68" s="16">
        <v>25419</v>
      </c>
      <c r="P68" s="16">
        <v>21678</v>
      </c>
      <c r="Q68" s="16">
        <v>272842</v>
      </c>
      <c r="R68" s="21" t="str">
        <f>IFERROR(_xlfn.XLOOKUP(LEFT(D68,4)*1,Linjelista!C:C,Linjelista!D:D),"")</f>
        <v>TÅG</v>
      </c>
    </row>
    <row r="69" spans="3:18" x14ac:dyDescent="0.35">
      <c r="D69" t="s">
        <v>502</v>
      </c>
      <c r="E69" s="16">
        <v>-6280</v>
      </c>
      <c r="F69" s="16"/>
      <c r="G69" s="16">
        <v>6280</v>
      </c>
      <c r="H69" s="16"/>
      <c r="I69" s="16"/>
      <c r="J69" s="16"/>
      <c r="K69" s="16"/>
      <c r="L69" s="16"/>
      <c r="M69" s="16"/>
      <c r="N69" s="16"/>
      <c r="O69" s="16"/>
      <c r="P69" s="16"/>
      <c r="Q69" s="16"/>
      <c r="R69" s="21" t="s">
        <v>1115</v>
      </c>
    </row>
    <row r="70" spans="3:18" x14ac:dyDescent="0.35">
      <c r="D70" t="s">
        <v>503</v>
      </c>
      <c r="E70" s="16">
        <v>20707</v>
      </c>
      <c r="F70" s="16">
        <v>19437</v>
      </c>
      <c r="G70" s="16">
        <v>18250</v>
      </c>
      <c r="H70" s="16">
        <v>17786</v>
      </c>
      <c r="I70" s="16">
        <v>18987</v>
      </c>
      <c r="J70" s="16">
        <v>8989</v>
      </c>
      <c r="K70" s="16">
        <v>8696</v>
      </c>
      <c r="L70" s="16">
        <v>14628</v>
      </c>
      <c r="M70" s="16">
        <v>23002</v>
      </c>
      <c r="N70" s="16">
        <v>22816</v>
      </c>
      <c r="O70" s="16">
        <v>23235</v>
      </c>
      <c r="P70" s="16">
        <v>20544</v>
      </c>
      <c r="Q70" s="16">
        <v>217077</v>
      </c>
      <c r="R70" s="21" t="str">
        <f>IFERROR(_xlfn.XLOOKUP(LEFT(D70,4)*1,Linjelista!C:C,Linjelista!D:D),"")</f>
        <v>TÅG</v>
      </c>
    </row>
    <row r="71" spans="3:18" x14ac:dyDescent="0.35">
      <c r="D71" t="s">
        <v>504</v>
      </c>
      <c r="E71" s="16">
        <v>549</v>
      </c>
      <c r="F71" s="16">
        <v>616</v>
      </c>
      <c r="G71" s="16">
        <v>626</v>
      </c>
      <c r="H71" s="16">
        <v>712</v>
      </c>
      <c r="I71" s="16">
        <v>650</v>
      </c>
      <c r="J71" s="16">
        <v>528</v>
      </c>
      <c r="K71" s="16">
        <v>464</v>
      </c>
      <c r="L71" s="16">
        <v>288</v>
      </c>
      <c r="M71" s="16">
        <v>725</v>
      </c>
      <c r="N71" s="16">
        <v>734</v>
      </c>
      <c r="O71" s="16">
        <v>716</v>
      </c>
      <c r="P71" s="16">
        <v>601</v>
      </c>
      <c r="Q71" s="16">
        <v>7209</v>
      </c>
      <c r="R71" s="21" t="str">
        <f>IFERROR(_xlfn.XLOOKUP(LEFT(D71,4)*1,Linjelista!C:C,Linjelista!D:D),"")</f>
        <v>TÅG</v>
      </c>
    </row>
    <row r="72" spans="3:18" x14ac:dyDescent="0.35">
      <c r="C72" s="2" t="s">
        <v>168</v>
      </c>
      <c r="D72" s="2"/>
      <c r="E72" s="17">
        <v>1046991</v>
      </c>
      <c r="F72" s="17">
        <v>1029610</v>
      </c>
      <c r="G72" s="17">
        <v>1129552</v>
      </c>
      <c r="H72" s="17">
        <v>1100079</v>
      </c>
      <c r="I72" s="17">
        <v>1128678</v>
      </c>
      <c r="J72" s="17">
        <v>928774</v>
      </c>
      <c r="K72" s="17">
        <v>868281</v>
      </c>
      <c r="L72" s="17">
        <v>1044431</v>
      </c>
      <c r="M72" s="17">
        <v>1213670</v>
      </c>
      <c r="N72" s="17">
        <v>1260684</v>
      </c>
      <c r="O72" s="17">
        <v>1193884</v>
      </c>
      <c r="P72" s="17">
        <v>1060747</v>
      </c>
      <c r="Q72" s="17">
        <v>13005381</v>
      </c>
      <c r="R72" s="21" t="str">
        <f>IFERROR(_xlfn.XLOOKUP(LEFT(D72,4)*1,Linjelista!C:C,Linjelista!D:D),"")</f>
        <v/>
      </c>
    </row>
    <row r="73" spans="3:18" x14ac:dyDescent="0.35">
      <c r="C73" t="s">
        <v>276</v>
      </c>
      <c r="D73" t="s">
        <v>992</v>
      </c>
      <c r="E73" s="16">
        <v>65551</v>
      </c>
      <c r="F73" s="16">
        <v>61426</v>
      </c>
      <c r="G73" s="16">
        <v>65240</v>
      </c>
      <c r="H73" s="16">
        <v>61201</v>
      </c>
      <c r="I73" s="16">
        <v>62161</v>
      </c>
      <c r="J73" s="16">
        <v>26099</v>
      </c>
      <c r="K73" s="16"/>
      <c r="L73" s="16"/>
      <c r="M73" s="16"/>
      <c r="N73" s="16"/>
      <c r="O73" s="16"/>
      <c r="P73" s="16"/>
      <c r="Q73" s="16">
        <v>341678</v>
      </c>
      <c r="R73" s="21">
        <v>1</v>
      </c>
    </row>
    <row r="74" spans="3:18" x14ac:dyDescent="0.35">
      <c r="D74" t="s">
        <v>993</v>
      </c>
      <c r="E74" s="16">
        <v>1295</v>
      </c>
      <c r="F74" s="16">
        <v>1422</v>
      </c>
      <c r="G74" s="16">
        <v>1655</v>
      </c>
      <c r="H74" s="16">
        <v>1296</v>
      </c>
      <c r="I74" s="16">
        <v>1299</v>
      </c>
      <c r="J74" s="16">
        <v>497</v>
      </c>
      <c r="K74" s="16">
        <v>71</v>
      </c>
      <c r="L74" s="16">
        <v>709</v>
      </c>
      <c r="M74" s="16">
        <v>1770</v>
      </c>
      <c r="N74" s="16">
        <v>1556</v>
      </c>
      <c r="O74" s="16">
        <v>1509</v>
      </c>
      <c r="P74" s="16">
        <v>1097</v>
      </c>
      <c r="Q74" s="16">
        <v>14176</v>
      </c>
      <c r="R74" s="21" t="str">
        <f>IFERROR(_xlfn.XLOOKUP(LEFT(D74,4)*1,Linjelista!C:C,Linjelista!D:D),"")</f>
        <v>100</v>
      </c>
    </row>
    <row r="75" spans="3:18" x14ac:dyDescent="0.35">
      <c r="D75" t="s">
        <v>994</v>
      </c>
      <c r="E75" s="16">
        <v>4971</v>
      </c>
      <c r="F75" s="16">
        <v>4611</v>
      </c>
      <c r="G75" s="16">
        <v>4556</v>
      </c>
      <c r="H75" s="16">
        <v>4106</v>
      </c>
      <c r="I75" s="16">
        <v>4549</v>
      </c>
      <c r="J75" s="16">
        <v>2869</v>
      </c>
      <c r="K75" s="16">
        <v>2475</v>
      </c>
      <c r="L75" s="16">
        <v>4697</v>
      </c>
      <c r="M75" s="16">
        <v>5503</v>
      </c>
      <c r="N75" s="16">
        <v>5379</v>
      </c>
      <c r="O75" s="16">
        <v>5186</v>
      </c>
      <c r="P75" s="16">
        <v>4276</v>
      </c>
      <c r="Q75" s="16">
        <v>53178</v>
      </c>
      <c r="R75" s="21" t="str">
        <f>IFERROR(_xlfn.XLOOKUP(LEFT(D75,4)*1,Linjelista!C:C,Linjelista!D:D),"")</f>
        <v>102</v>
      </c>
    </row>
    <row r="76" spans="3:18" x14ac:dyDescent="0.35">
      <c r="D76" t="s">
        <v>1254</v>
      </c>
      <c r="E76" s="16">
        <v>17623</v>
      </c>
      <c r="F76" s="16">
        <v>16068</v>
      </c>
      <c r="G76" s="16">
        <v>18222</v>
      </c>
      <c r="H76" s="16">
        <v>17614</v>
      </c>
      <c r="I76" s="16">
        <v>16880</v>
      </c>
      <c r="J76" s="16">
        <v>14878</v>
      </c>
      <c r="K76" s="16">
        <v>12958</v>
      </c>
      <c r="L76" s="16">
        <v>16978</v>
      </c>
      <c r="M76" s="16">
        <v>19838</v>
      </c>
      <c r="N76" s="16">
        <v>18831</v>
      </c>
      <c r="O76" s="16">
        <v>19314</v>
      </c>
      <c r="P76" s="16">
        <v>16815</v>
      </c>
      <c r="Q76" s="16">
        <v>206019</v>
      </c>
      <c r="R76" s="21" t="str">
        <f>IFERROR(_xlfn.XLOOKUP(LEFT(D76,4)*1,Linjelista!C:C,Linjelista!D:D),"")</f>
        <v>106</v>
      </c>
    </row>
    <row r="77" spans="3:18" x14ac:dyDescent="0.35">
      <c r="D77" t="s">
        <v>1020</v>
      </c>
      <c r="E77" s="16"/>
      <c r="F77" s="16"/>
      <c r="G77" s="16"/>
      <c r="H77" s="16"/>
      <c r="I77" s="16"/>
      <c r="J77" s="16"/>
      <c r="K77" s="16"/>
      <c r="L77" s="16">
        <v>149</v>
      </c>
      <c r="M77" s="16">
        <v>479</v>
      </c>
      <c r="N77" s="16">
        <v>363</v>
      </c>
      <c r="O77" s="16">
        <v>405</v>
      </c>
      <c r="P77" s="16">
        <v>276</v>
      </c>
      <c r="Q77" s="16">
        <v>1672</v>
      </c>
      <c r="R77" s="21" t="str">
        <f>IFERROR(_xlfn.XLOOKUP(LEFT(D77,4)*1,Linjelista!C:C,Linjelista!D:D),"")</f>
        <v>109</v>
      </c>
    </row>
    <row r="78" spans="3:18" x14ac:dyDescent="0.35">
      <c r="D78" t="s">
        <v>1261</v>
      </c>
      <c r="E78" s="16"/>
      <c r="F78" s="16"/>
      <c r="G78" s="16"/>
      <c r="H78" s="16"/>
      <c r="I78" s="16"/>
      <c r="J78" s="16"/>
      <c r="K78" s="16"/>
      <c r="L78" s="16">
        <v>730</v>
      </c>
      <c r="M78" s="16">
        <v>1672</v>
      </c>
      <c r="N78" s="16">
        <v>1469</v>
      </c>
      <c r="O78" s="16">
        <v>1572</v>
      </c>
      <c r="P78" s="16">
        <v>1125</v>
      </c>
      <c r="Q78" s="16">
        <v>6568</v>
      </c>
      <c r="R78" s="21" t="str">
        <f>IFERROR(_xlfn.XLOOKUP(LEFT(D78,4)*1,Linjelista!C:C,Linjelista!D:D),"")</f>
        <v>116</v>
      </c>
    </row>
    <row r="79" spans="3:18" x14ac:dyDescent="0.35">
      <c r="D79" t="s">
        <v>1255</v>
      </c>
      <c r="E79" s="16">
        <v>265</v>
      </c>
      <c r="F79" s="16">
        <v>271</v>
      </c>
      <c r="G79" s="16">
        <v>326</v>
      </c>
      <c r="H79" s="16">
        <v>277</v>
      </c>
      <c r="I79" s="16">
        <v>282</v>
      </c>
      <c r="J79" s="16">
        <v>169</v>
      </c>
      <c r="K79" s="16"/>
      <c r="L79" s="16"/>
      <c r="M79" s="16"/>
      <c r="N79" s="16"/>
      <c r="O79" s="16"/>
      <c r="P79" s="16"/>
      <c r="Q79" s="16">
        <v>1590</v>
      </c>
      <c r="R79" s="21" t="str">
        <f>IFERROR(_xlfn.XLOOKUP(LEFT(D79,4)*1,Linjelista!C:C,Linjelista!D:D),"")</f>
        <v>133</v>
      </c>
    </row>
    <row r="80" spans="3:18" x14ac:dyDescent="0.35">
      <c r="D80" t="s">
        <v>1256</v>
      </c>
      <c r="E80" s="16">
        <v>24210</v>
      </c>
      <c r="F80" s="16">
        <v>21566</v>
      </c>
      <c r="G80" s="16">
        <v>26944</v>
      </c>
      <c r="H80" s="16">
        <v>24759</v>
      </c>
      <c r="I80" s="16">
        <v>25936</v>
      </c>
      <c r="J80" s="16">
        <v>26809</v>
      </c>
      <c r="K80" s="16">
        <v>30260</v>
      </c>
      <c r="L80" s="16">
        <v>28175</v>
      </c>
      <c r="M80" s="16">
        <v>26010</v>
      </c>
      <c r="N80" s="16">
        <v>24821</v>
      </c>
      <c r="O80" s="16">
        <v>23852</v>
      </c>
      <c r="P80" s="16">
        <v>21014</v>
      </c>
      <c r="Q80" s="16">
        <v>304356</v>
      </c>
      <c r="R80" s="21" t="str">
        <f>IFERROR(_xlfn.XLOOKUP(LEFT(D80,4)*1,Linjelista!C:C,Linjelista!D:D),"")</f>
        <v>200</v>
      </c>
    </row>
    <row r="81" spans="1:18" x14ac:dyDescent="0.35">
      <c r="D81" t="s">
        <v>995</v>
      </c>
      <c r="E81" s="16">
        <v>4301</v>
      </c>
      <c r="F81" s="16">
        <v>4183</v>
      </c>
      <c r="G81" s="16">
        <v>4396</v>
      </c>
      <c r="H81" s="16">
        <v>4004</v>
      </c>
      <c r="I81" s="16">
        <v>4236</v>
      </c>
      <c r="J81" s="16">
        <v>2863</v>
      </c>
      <c r="K81" s="16">
        <v>2313</v>
      </c>
      <c r="L81" s="16">
        <v>2987</v>
      </c>
      <c r="M81" s="16">
        <v>4592</v>
      </c>
      <c r="N81" s="16">
        <v>4265</v>
      </c>
      <c r="O81" s="16">
        <v>4119</v>
      </c>
      <c r="P81" s="16">
        <v>3407</v>
      </c>
      <c r="Q81" s="16">
        <v>45666</v>
      </c>
      <c r="R81" s="21" t="str">
        <f>IFERROR(_xlfn.XLOOKUP(LEFT(D81,4)*1,Linjelista!C:C,Linjelista!D:D),"")</f>
        <v>300</v>
      </c>
    </row>
    <row r="82" spans="1:18" x14ac:dyDescent="0.35">
      <c r="D82" t="s">
        <v>996</v>
      </c>
      <c r="E82" s="16">
        <v>15037</v>
      </c>
      <c r="F82" s="16">
        <v>13859</v>
      </c>
      <c r="G82" s="16">
        <v>15953</v>
      </c>
      <c r="H82" s="16">
        <v>14440</v>
      </c>
      <c r="I82" s="16">
        <v>14274</v>
      </c>
      <c r="J82" s="16">
        <v>10973</v>
      </c>
      <c r="K82" s="16">
        <v>7755</v>
      </c>
      <c r="L82" s="16">
        <v>13764</v>
      </c>
      <c r="M82" s="16">
        <v>18108</v>
      </c>
      <c r="N82" s="16">
        <v>17359</v>
      </c>
      <c r="O82" s="16">
        <v>17446</v>
      </c>
      <c r="P82" s="16">
        <v>15543</v>
      </c>
      <c r="Q82" s="16">
        <v>174511</v>
      </c>
      <c r="R82" s="21" t="str">
        <f>IFERROR(_xlfn.XLOOKUP(LEFT(D82,4)*1,Linjelista!C:C,Linjelista!D:D),"")</f>
        <v>303</v>
      </c>
    </row>
    <row r="83" spans="1:18" x14ac:dyDescent="0.35">
      <c r="D83" t="s">
        <v>1257</v>
      </c>
      <c r="E83" s="16">
        <v>27040</v>
      </c>
      <c r="F83" s="16">
        <v>25441</v>
      </c>
      <c r="G83" s="16">
        <v>29079</v>
      </c>
      <c r="H83" s="16">
        <v>25929</v>
      </c>
      <c r="I83" s="16">
        <v>27501</v>
      </c>
      <c r="J83" s="16">
        <v>21091</v>
      </c>
      <c r="K83" s="16">
        <v>15994</v>
      </c>
      <c r="L83" s="16">
        <v>25823</v>
      </c>
      <c r="M83" s="16">
        <v>33622</v>
      </c>
      <c r="N83" s="16">
        <v>32791</v>
      </c>
      <c r="O83" s="16">
        <v>32262</v>
      </c>
      <c r="P83" s="16">
        <v>26472</v>
      </c>
      <c r="Q83" s="16">
        <v>323045</v>
      </c>
      <c r="R83" s="21" t="str">
        <f>IFERROR(_xlfn.XLOOKUP(LEFT(D83,4)*1,Linjelista!C:C,Linjelista!D:D),"")</f>
        <v>400</v>
      </c>
    </row>
    <row r="84" spans="1:18" x14ac:dyDescent="0.35">
      <c r="D84" t="s">
        <v>1258</v>
      </c>
      <c r="E84" s="16">
        <v>22340</v>
      </c>
      <c r="F84" s="16">
        <v>21432</v>
      </c>
      <c r="G84" s="16">
        <v>23712</v>
      </c>
      <c r="H84" s="16">
        <v>21648</v>
      </c>
      <c r="I84" s="16">
        <v>22531</v>
      </c>
      <c r="J84" s="16">
        <v>17921</v>
      </c>
      <c r="K84" s="16">
        <v>14067</v>
      </c>
      <c r="L84" s="16">
        <v>31935</v>
      </c>
      <c r="M84" s="16">
        <v>19656</v>
      </c>
      <c r="N84" s="16">
        <v>19678</v>
      </c>
      <c r="O84" s="16">
        <v>19285</v>
      </c>
      <c r="P84" s="16">
        <v>16485</v>
      </c>
      <c r="Q84" s="16">
        <v>250690</v>
      </c>
      <c r="R84" s="21" t="str">
        <f>IFERROR(_xlfn.XLOOKUP(LEFT(D84,4)*1,Linjelista!C:C,Linjelista!D:D),"")</f>
        <v>401</v>
      </c>
    </row>
    <row r="85" spans="1:18" x14ac:dyDescent="0.35">
      <c r="D85" t="s">
        <v>997</v>
      </c>
      <c r="E85" s="16">
        <v>20474</v>
      </c>
      <c r="F85" s="16">
        <v>20743</v>
      </c>
      <c r="G85" s="16">
        <v>22365</v>
      </c>
      <c r="H85" s="16">
        <v>21921</v>
      </c>
      <c r="I85" s="16">
        <v>22378</v>
      </c>
      <c r="J85" s="16">
        <v>18138</v>
      </c>
      <c r="K85" s="16">
        <v>16060</v>
      </c>
      <c r="L85" s="16">
        <v>20322</v>
      </c>
      <c r="M85" s="16">
        <v>24837</v>
      </c>
      <c r="N85" s="16">
        <v>26107</v>
      </c>
      <c r="O85" s="16">
        <v>25497</v>
      </c>
      <c r="P85" s="16">
        <v>21193</v>
      </c>
      <c r="Q85" s="16">
        <v>260035</v>
      </c>
      <c r="R85" s="21" t="str">
        <f>IFERROR(_xlfn.XLOOKUP(LEFT(D85,4)*1,Linjelista!C:C,Linjelista!D:D),"")</f>
        <v>402</v>
      </c>
    </row>
    <row r="86" spans="1:18" x14ac:dyDescent="0.35">
      <c r="D86" t="s">
        <v>1259</v>
      </c>
      <c r="E86" s="16">
        <v>22062</v>
      </c>
      <c r="F86" s="16">
        <v>20617</v>
      </c>
      <c r="G86" s="16">
        <v>23496</v>
      </c>
      <c r="H86" s="16">
        <v>21362</v>
      </c>
      <c r="I86" s="16">
        <v>21285</v>
      </c>
      <c r="J86" s="16">
        <v>21013</v>
      </c>
      <c r="K86" s="16">
        <v>21345</v>
      </c>
      <c r="L86" s="16">
        <v>25815</v>
      </c>
      <c r="M86" s="16">
        <v>26601</v>
      </c>
      <c r="N86" s="16">
        <v>28006</v>
      </c>
      <c r="O86" s="16">
        <v>27212</v>
      </c>
      <c r="P86" s="16">
        <v>22957</v>
      </c>
      <c r="Q86" s="16">
        <v>281771</v>
      </c>
      <c r="R86" s="21" t="str">
        <f>IFERROR(_xlfn.XLOOKUP(LEFT(D86,4)*1,Linjelista!C:C,Linjelista!D:D),"")</f>
        <v>500</v>
      </c>
    </row>
    <row r="87" spans="1:18" x14ac:dyDescent="0.35">
      <c r="D87" t="s">
        <v>998</v>
      </c>
      <c r="E87" s="16">
        <v>4126</v>
      </c>
      <c r="F87" s="16">
        <v>3709</v>
      </c>
      <c r="G87" s="16">
        <v>4525</v>
      </c>
      <c r="H87" s="16">
        <v>3910</v>
      </c>
      <c r="I87" s="16">
        <v>3354</v>
      </c>
      <c r="J87" s="16">
        <v>2847</v>
      </c>
      <c r="K87" s="16">
        <v>2870</v>
      </c>
      <c r="L87" s="16">
        <v>3714</v>
      </c>
      <c r="M87" s="16">
        <v>5928</v>
      </c>
      <c r="N87" s="16">
        <v>5362</v>
      </c>
      <c r="O87" s="16">
        <v>5450</v>
      </c>
      <c r="P87" s="16">
        <v>4482</v>
      </c>
      <c r="Q87" s="16">
        <v>50277</v>
      </c>
      <c r="R87" s="21" t="str">
        <f>IFERROR(_xlfn.XLOOKUP(LEFT(D87,4)*1,Linjelista!C:C,Linjelista!D:D),"")</f>
        <v>502</v>
      </c>
    </row>
    <row r="88" spans="1:18" x14ac:dyDescent="0.35">
      <c r="D88" t="s">
        <v>999</v>
      </c>
      <c r="E88" s="16">
        <v>8936</v>
      </c>
      <c r="F88" s="16">
        <v>8035</v>
      </c>
      <c r="G88" s="16">
        <v>8854</v>
      </c>
      <c r="H88" s="16">
        <v>8458</v>
      </c>
      <c r="I88" s="16">
        <v>8732</v>
      </c>
      <c r="J88" s="16">
        <v>7153</v>
      </c>
      <c r="K88" s="16">
        <v>6952</v>
      </c>
      <c r="L88" s="16">
        <v>9346</v>
      </c>
      <c r="M88" s="16">
        <v>11920</v>
      </c>
      <c r="N88" s="16">
        <v>12252</v>
      </c>
      <c r="O88" s="16">
        <v>11430</v>
      </c>
      <c r="P88" s="16">
        <v>9861</v>
      </c>
      <c r="Q88" s="16">
        <v>111929</v>
      </c>
      <c r="R88" s="21" t="str">
        <f>IFERROR(_xlfn.XLOOKUP(LEFT(D88,4)*1,Linjelista!C:C,Linjelista!D:D),"")</f>
        <v>505</v>
      </c>
    </row>
    <row r="89" spans="1:18" x14ac:dyDescent="0.35">
      <c r="D89" t="s">
        <v>1000</v>
      </c>
      <c r="E89" s="16">
        <v>3630</v>
      </c>
      <c r="F89" s="16">
        <v>3120</v>
      </c>
      <c r="G89" s="16">
        <v>3439</v>
      </c>
      <c r="H89" s="16">
        <v>3634</v>
      </c>
      <c r="I89" s="16">
        <v>3521</v>
      </c>
      <c r="J89" s="16">
        <v>2449</v>
      </c>
      <c r="K89" s="16">
        <v>1911</v>
      </c>
      <c r="L89" s="16">
        <v>2920</v>
      </c>
      <c r="M89" s="16">
        <v>4202</v>
      </c>
      <c r="N89" s="16">
        <v>4187</v>
      </c>
      <c r="O89" s="16">
        <v>3919</v>
      </c>
      <c r="P89" s="16">
        <v>3149</v>
      </c>
      <c r="Q89" s="16">
        <v>40081</v>
      </c>
      <c r="R89" s="21" t="str">
        <f>IFERROR(_xlfn.XLOOKUP(LEFT(D89,4)*1,Linjelista!C:C,Linjelista!D:D),"")</f>
        <v>506</v>
      </c>
    </row>
    <row r="90" spans="1:18" x14ac:dyDescent="0.35">
      <c r="D90" t="s">
        <v>1263</v>
      </c>
      <c r="E90" s="16"/>
      <c r="F90" s="16"/>
      <c r="G90" s="16"/>
      <c r="H90" s="16"/>
      <c r="I90" s="16"/>
      <c r="J90" s="16">
        <v>435</v>
      </c>
      <c r="K90" s="16">
        <v>702</v>
      </c>
      <c r="L90" s="16">
        <v>1782</v>
      </c>
      <c r="M90" s="16">
        <v>3549</v>
      </c>
      <c r="N90" s="16">
        <v>3059</v>
      </c>
      <c r="O90" s="16">
        <v>3134</v>
      </c>
      <c r="P90" s="16">
        <v>2524</v>
      </c>
      <c r="Q90" s="16">
        <v>15185</v>
      </c>
      <c r="R90" s="21" t="str">
        <f>IFERROR(_xlfn.XLOOKUP(LEFT(D90,4)*1,Linjelista!C:C,Linjelista!D:D),"")</f>
        <v>512</v>
      </c>
    </row>
    <row r="91" spans="1:18" x14ac:dyDescent="0.35">
      <c r="D91" t="s">
        <v>1260</v>
      </c>
      <c r="E91" s="16">
        <v>10596</v>
      </c>
      <c r="F91" s="16">
        <v>9404</v>
      </c>
      <c r="G91" s="16">
        <v>10404</v>
      </c>
      <c r="H91" s="16">
        <v>10019</v>
      </c>
      <c r="I91" s="16">
        <v>9863</v>
      </c>
      <c r="J91" s="16">
        <v>4299</v>
      </c>
      <c r="K91" s="16"/>
      <c r="L91" s="16">
        <v>2854</v>
      </c>
      <c r="M91" s="16">
        <v>6650</v>
      </c>
      <c r="N91" s="16">
        <v>6963</v>
      </c>
      <c r="O91" s="16">
        <v>6668</v>
      </c>
      <c r="P91" s="16">
        <v>5390</v>
      </c>
      <c r="Q91" s="16">
        <v>83110</v>
      </c>
      <c r="R91" s="21" t="str">
        <f>IFERROR(_xlfn.XLOOKUP(LEFT(D91,4)*1,Linjelista!C:C,Linjelista!D:D),"")</f>
        <v>501</v>
      </c>
    </row>
    <row r="92" spans="1:18" x14ac:dyDescent="0.35">
      <c r="D92" t="s">
        <v>1296</v>
      </c>
      <c r="E92" s="16"/>
      <c r="F92" s="16"/>
      <c r="G92" s="16"/>
      <c r="H92" s="16"/>
      <c r="I92" s="16"/>
      <c r="J92" s="16">
        <v>24110</v>
      </c>
      <c r="K92" s="16">
        <v>47019</v>
      </c>
      <c r="L92" s="16">
        <v>62840</v>
      </c>
      <c r="M92" s="16">
        <v>74289</v>
      </c>
      <c r="N92" s="16">
        <v>75860</v>
      </c>
      <c r="O92" s="16">
        <v>69951</v>
      </c>
      <c r="P92" s="16">
        <v>60395</v>
      </c>
      <c r="Q92" s="16">
        <v>414464</v>
      </c>
      <c r="R92" s="21" t="str">
        <f>IFERROR(_xlfn.XLOOKUP(LEFT(D92,4)*1,Linjelista!C:C,Linjelista!D:D),"")</f>
        <v>600</v>
      </c>
    </row>
    <row r="93" spans="1:18" x14ac:dyDescent="0.35">
      <c r="D93" t="s">
        <v>1001</v>
      </c>
      <c r="E93" s="16">
        <v>146</v>
      </c>
      <c r="F93" s="16">
        <v>173</v>
      </c>
      <c r="G93" s="16">
        <v>206</v>
      </c>
      <c r="H93" s="16">
        <v>182</v>
      </c>
      <c r="I93" s="16">
        <v>201</v>
      </c>
      <c r="J93" s="16">
        <v>172</v>
      </c>
      <c r="K93" s="16">
        <v>153</v>
      </c>
      <c r="L93" s="16">
        <v>169</v>
      </c>
      <c r="M93" s="16">
        <v>214</v>
      </c>
      <c r="N93" s="16">
        <v>173</v>
      </c>
      <c r="O93" s="16">
        <v>216</v>
      </c>
      <c r="P93" s="16">
        <v>241</v>
      </c>
      <c r="Q93" s="16">
        <v>2246</v>
      </c>
      <c r="R93" s="21" t="str">
        <f>IFERROR(_xlfn.XLOOKUP(LEFT(D93,4)*1,Linjelista!C:C,Linjelista!D:D),"")</f>
        <v>663</v>
      </c>
    </row>
    <row r="94" spans="1:18" x14ac:dyDescent="0.35">
      <c r="C94" s="2" t="s">
        <v>277</v>
      </c>
      <c r="D94" s="2"/>
      <c r="E94" s="17">
        <v>252603</v>
      </c>
      <c r="F94" s="17">
        <v>236080</v>
      </c>
      <c r="G94" s="17">
        <v>263372</v>
      </c>
      <c r="H94" s="17">
        <v>244760</v>
      </c>
      <c r="I94" s="17">
        <v>248983</v>
      </c>
      <c r="J94" s="17">
        <v>204785</v>
      </c>
      <c r="K94" s="17">
        <v>182905</v>
      </c>
      <c r="L94" s="17">
        <v>255709</v>
      </c>
      <c r="M94" s="17">
        <v>289440</v>
      </c>
      <c r="N94" s="17">
        <v>288481</v>
      </c>
      <c r="O94" s="17">
        <v>278427</v>
      </c>
      <c r="P94" s="17">
        <v>236702</v>
      </c>
      <c r="Q94" s="17">
        <v>2982247</v>
      </c>
      <c r="R94" s="21" t="str">
        <f>IFERROR(_xlfn.XLOOKUP(LEFT(D94,4)*1,Linjelista!C:C,Linjelista!D:D),"")</f>
        <v/>
      </c>
    </row>
    <row r="95" spans="1:18" x14ac:dyDescent="0.35">
      <c r="A95" t="s">
        <v>172</v>
      </c>
      <c r="E95" s="16">
        <v>1299594</v>
      </c>
      <c r="F95" s="16">
        <v>1265690</v>
      </c>
      <c r="G95" s="16">
        <v>1392924</v>
      </c>
      <c r="H95" s="16">
        <v>1344839</v>
      </c>
      <c r="I95" s="16">
        <v>1377661</v>
      </c>
      <c r="J95" s="16">
        <v>1133559</v>
      </c>
      <c r="K95" s="16">
        <v>1051186</v>
      </c>
      <c r="L95" s="16">
        <v>1300140</v>
      </c>
      <c r="M95" s="16">
        <v>1503110</v>
      </c>
      <c r="N95" s="16">
        <v>1549165</v>
      </c>
      <c r="O95" s="16">
        <v>1472311</v>
      </c>
      <c r="P95" s="16">
        <v>1297449</v>
      </c>
      <c r="Q95" s="16">
        <v>15987628</v>
      </c>
      <c r="R95" s="21" t="str">
        <f>IFERROR(_xlfn.XLOOKUP(LEFT(D95,4)*1,Linjelista!C:C,Linjelista!D:D),"")</f>
        <v/>
      </c>
    </row>
    <row r="96" spans="1:18" x14ac:dyDescent="0.35">
      <c r="A96" t="s">
        <v>15</v>
      </c>
      <c r="B96" t="s">
        <v>70</v>
      </c>
      <c r="C96" t="s">
        <v>278</v>
      </c>
      <c r="D96" t="s">
        <v>1002</v>
      </c>
      <c r="E96" s="16">
        <v>76</v>
      </c>
      <c r="F96" s="16">
        <v>67</v>
      </c>
      <c r="G96" s="16">
        <v>81</v>
      </c>
      <c r="H96" s="16">
        <v>88</v>
      </c>
      <c r="I96" s="16">
        <v>74</v>
      </c>
      <c r="J96" s="16">
        <v>43</v>
      </c>
      <c r="K96" s="16">
        <v>44</v>
      </c>
      <c r="L96" s="16">
        <v>52</v>
      </c>
      <c r="M96" s="16">
        <v>26</v>
      </c>
      <c r="N96" s="16">
        <v>44</v>
      </c>
      <c r="O96" s="16">
        <v>32</v>
      </c>
      <c r="P96" s="16">
        <v>40</v>
      </c>
      <c r="Q96" s="16">
        <v>667</v>
      </c>
      <c r="R96" s="21" t="str">
        <f>IFERROR(_xlfn.XLOOKUP(LEFT(D96,4)*1,Linjelista!C:C,Linjelista!D:D),"")</f>
        <v>TAXI</v>
      </c>
    </row>
    <row r="97" spans="3:18" x14ac:dyDescent="0.35">
      <c r="C97" s="2" t="s">
        <v>279</v>
      </c>
      <c r="D97" s="2"/>
      <c r="E97" s="17">
        <v>76</v>
      </c>
      <c r="F97" s="17">
        <v>67</v>
      </c>
      <c r="G97" s="17">
        <v>81</v>
      </c>
      <c r="H97" s="17">
        <v>88</v>
      </c>
      <c r="I97" s="17">
        <v>74</v>
      </c>
      <c r="J97" s="17">
        <v>43</v>
      </c>
      <c r="K97" s="17">
        <v>44</v>
      </c>
      <c r="L97" s="17">
        <v>52</v>
      </c>
      <c r="M97" s="17">
        <v>26</v>
      </c>
      <c r="N97" s="17">
        <v>44</v>
      </c>
      <c r="O97" s="17">
        <v>32</v>
      </c>
      <c r="P97" s="17">
        <v>40</v>
      </c>
      <c r="Q97" s="17">
        <v>667</v>
      </c>
      <c r="R97" s="21" t="str">
        <f>IFERROR(_xlfn.XLOOKUP(LEFT(D97,4)*1,Linjelista!C:C,Linjelista!D:D),"")</f>
        <v/>
      </c>
    </row>
    <row r="98" spans="3:18" x14ac:dyDescent="0.35">
      <c r="C98" t="s">
        <v>280</v>
      </c>
      <c r="D98" t="s">
        <v>1003</v>
      </c>
      <c r="E98" s="16">
        <v>437</v>
      </c>
      <c r="F98" s="16">
        <v>434</v>
      </c>
      <c r="G98" s="16">
        <v>479</v>
      </c>
      <c r="H98" s="16">
        <v>455</v>
      </c>
      <c r="I98" s="16">
        <v>475</v>
      </c>
      <c r="J98" s="16">
        <v>479</v>
      </c>
      <c r="K98" s="16">
        <v>509</v>
      </c>
      <c r="L98" s="16">
        <v>440</v>
      </c>
      <c r="M98" s="16">
        <v>488</v>
      </c>
      <c r="N98" s="16">
        <v>524</v>
      </c>
      <c r="O98" s="16">
        <v>485</v>
      </c>
      <c r="P98" s="16">
        <v>396</v>
      </c>
      <c r="Q98" s="16">
        <v>5601</v>
      </c>
      <c r="R98" s="21" t="str">
        <f>IFERROR(_xlfn.XLOOKUP(LEFT(D98,4)*1,Linjelista!C:C,Linjelista!D:D),"")</f>
        <v>TAXI</v>
      </c>
    </row>
    <row r="99" spans="3:18" x14ac:dyDescent="0.35">
      <c r="C99" s="2" t="s">
        <v>281</v>
      </c>
      <c r="D99" s="2"/>
      <c r="E99" s="17">
        <v>437</v>
      </c>
      <c r="F99" s="17">
        <v>434</v>
      </c>
      <c r="G99" s="17">
        <v>479</v>
      </c>
      <c r="H99" s="17">
        <v>455</v>
      </c>
      <c r="I99" s="17">
        <v>475</v>
      </c>
      <c r="J99" s="17">
        <v>479</v>
      </c>
      <c r="K99" s="17">
        <v>509</v>
      </c>
      <c r="L99" s="17">
        <v>440</v>
      </c>
      <c r="M99" s="17">
        <v>488</v>
      </c>
      <c r="N99" s="17">
        <v>524</v>
      </c>
      <c r="O99" s="17">
        <v>485</v>
      </c>
      <c r="P99" s="17">
        <v>396</v>
      </c>
      <c r="Q99" s="17">
        <v>5601</v>
      </c>
      <c r="R99" s="21" t="str">
        <f>IFERROR(_xlfn.XLOOKUP(LEFT(D99,4)*1,Linjelista!C:C,Linjelista!D:D),"")</f>
        <v/>
      </c>
    </row>
    <row r="100" spans="3:18" x14ac:dyDescent="0.35">
      <c r="C100" t="s">
        <v>282</v>
      </c>
      <c r="D100" t="s">
        <v>1004</v>
      </c>
      <c r="E100" s="16">
        <v>67</v>
      </c>
      <c r="F100" s="16">
        <v>73</v>
      </c>
      <c r="G100" s="16">
        <v>88</v>
      </c>
      <c r="H100" s="16">
        <v>98</v>
      </c>
      <c r="I100" s="16">
        <v>153</v>
      </c>
      <c r="J100" s="16">
        <v>111</v>
      </c>
      <c r="K100" s="16">
        <v>131</v>
      </c>
      <c r="L100" s="16">
        <v>116</v>
      </c>
      <c r="M100" s="16">
        <v>129</v>
      </c>
      <c r="N100" s="16">
        <v>117</v>
      </c>
      <c r="O100" s="16">
        <v>129</v>
      </c>
      <c r="P100" s="16">
        <v>116</v>
      </c>
      <c r="Q100" s="16">
        <v>1328</v>
      </c>
      <c r="R100" s="21" t="str">
        <f>IFERROR(_xlfn.XLOOKUP(LEFT(D100,4)*1,Linjelista!C:C,Linjelista!D:D),"")</f>
        <v>TAXI</v>
      </c>
    </row>
    <row r="101" spans="3:18" x14ac:dyDescent="0.35">
      <c r="C101" s="2" t="s">
        <v>283</v>
      </c>
      <c r="D101" s="2"/>
      <c r="E101" s="17">
        <v>67</v>
      </c>
      <c r="F101" s="17">
        <v>73</v>
      </c>
      <c r="G101" s="17">
        <v>88</v>
      </c>
      <c r="H101" s="17">
        <v>98</v>
      </c>
      <c r="I101" s="17">
        <v>153</v>
      </c>
      <c r="J101" s="17">
        <v>111</v>
      </c>
      <c r="K101" s="17">
        <v>131</v>
      </c>
      <c r="L101" s="17">
        <v>116</v>
      </c>
      <c r="M101" s="17">
        <v>129</v>
      </c>
      <c r="N101" s="17">
        <v>117</v>
      </c>
      <c r="O101" s="17">
        <v>129</v>
      </c>
      <c r="P101" s="17">
        <v>116</v>
      </c>
      <c r="Q101" s="17">
        <v>1328</v>
      </c>
      <c r="R101" s="21" t="str">
        <f>IFERROR(_xlfn.XLOOKUP(LEFT(D101,4)*1,Linjelista!C:C,Linjelista!D:D),"")</f>
        <v/>
      </c>
    </row>
    <row r="102" spans="3:18" x14ac:dyDescent="0.35">
      <c r="C102" t="s">
        <v>284</v>
      </c>
      <c r="D102" t="s">
        <v>1005</v>
      </c>
      <c r="E102" s="16">
        <v>18</v>
      </c>
      <c r="F102" s="16">
        <v>16</v>
      </c>
      <c r="G102" s="16">
        <v>13</v>
      </c>
      <c r="H102" s="16">
        <v>19</v>
      </c>
      <c r="I102" s="16">
        <v>12</v>
      </c>
      <c r="J102" s="16">
        <v>14</v>
      </c>
      <c r="K102" s="16">
        <v>19</v>
      </c>
      <c r="L102" s="16">
        <v>10</v>
      </c>
      <c r="M102" s="16">
        <v>14</v>
      </c>
      <c r="N102" s="16">
        <v>14</v>
      </c>
      <c r="O102" s="16">
        <v>11</v>
      </c>
      <c r="P102" s="16">
        <v>1</v>
      </c>
      <c r="Q102" s="16">
        <v>161</v>
      </c>
      <c r="R102" s="21" t="str">
        <f>IFERROR(_xlfn.XLOOKUP(LEFT(D102,4)*1,Linjelista!C:C,Linjelista!D:D),"")</f>
        <v>TAXI</v>
      </c>
    </row>
    <row r="103" spans="3:18" x14ac:dyDescent="0.35">
      <c r="C103" s="2" t="s">
        <v>285</v>
      </c>
      <c r="D103" s="2"/>
      <c r="E103" s="17">
        <v>18</v>
      </c>
      <c r="F103" s="17">
        <v>16</v>
      </c>
      <c r="G103" s="17">
        <v>13</v>
      </c>
      <c r="H103" s="17">
        <v>19</v>
      </c>
      <c r="I103" s="17">
        <v>12</v>
      </c>
      <c r="J103" s="17">
        <v>14</v>
      </c>
      <c r="K103" s="17">
        <v>19</v>
      </c>
      <c r="L103" s="17">
        <v>10</v>
      </c>
      <c r="M103" s="17">
        <v>14</v>
      </c>
      <c r="N103" s="17">
        <v>14</v>
      </c>
      <c r="O103" s="17">
        <v>11</v>
      </c>
      <c r="P103" s="17">
        <v>1</v>
      </c>
      <c r="Q103" s="17">
        <v>161</v>
      </c>
      <c r="R103" s="21" t="str">
        <f>IFERROR(_xlfn.XLOOKUP(LEFT(D103,4)*1,Linjelista!C:C,Linjelista!D:D),"")</f>
        <v/>
      </c>
    </row>
    <row r="104" spans="3:18" x14ac:dyDescent="0.35">
      <c r="C104" t="s">
        <v>286</v>
      </c>
      <c r="D104" t="s">
        <v>1006</v>
      </c>
      <c r="E104" s="16">
        <v>211</v>
      </c>
      <c r="F104" s="16">
        <v>203</v>
      </c>
      <c r="G104" s="16">
        <v>212</v>
      </c>
      <c r="H104" s="16">
        <v>218</v>
      </c>
      <c r="I104" s="16">
        <v>278</v>
      </c>
      <c r="J104" s="16">
        <v>208</v>
      </c>
      <c r="K104" s="16">
        <v>121</v>
      </c>
      <c r="L104" s="16">
        <v>155</v>
      </c>
      <c r="M104" s="16">
        <v>162</v>
      </c>
      <c r="N104" s="16">
        <v>156</v>
      </c>
      <c r="O104" s="16">
        <v>159</v>
      </c>
      <c r="P104" s="16">
        <v>137</v>
      </c>
      <c r="Q104" s="16">
        <v>2220</v>
      </c>
      <c r="R104" s="21" t="str">
        <f>IFERROR(_xlfn.XLOOKUP(LEFT(D104,4)*1,Linjelista!C:C,Linjelista!D:D),"")</f>
        <v>TAXI</v>
      </c>
    </row>
    <row r="105" spans="3:18" x14ac:dyDescent="0.35">
      <c r="C105" s="2" t="s">
        <v>287</v>
      </c>
      <c r="D105" s="2"/>
      <c r="E105" s="17">
        <v>211</v>
      </c>
      <c r="F105" s="17">
        <v>203</v>
      </c>
      <c r="G105" s="17">
        <v>212</v>
      </c>
      <c r="H105" s="17">
        <v>218</v>
      </c>
      <c r="I105" s="17">
        <v>278</v>
      </c>
      <c r="J105" s="17">
        <v>208</v>
      </c>
      <c r="K105" s="17">
        <v>121</v>
      </c>
      <c r="L105" s="17">
        <v>155</v>
      </c>
      <c r="M105" s="17">
        <v>162</v>
      </c>
      <c r="N105" s="17">
        <v>156</v>
      </c>
      <c r="O105" s="17">
        <v>159</v>
      </c>
      <c r="P105" s="17">
        <v>137</v>
      </c>
      <c r="Q105" s="17">
        <v>2220</v>
      </c>
      <c r="R105" s="21" t="str">
        <f>IFERROR(_xlfn.XLOOKUP(LEFT(D105,4)*1,Linjelista!C:C,Linjelista!D:D),"")</f>
        <v/>
      </c>
    </row>
    <row r="106" spans="3:18" x14ac:dyDescent="0.35">
      <c r="C106" t="s">
        <v>288</v>
      </c>
      <c r="D106" t="s">
        <v>1007</v>
      </c>
      <c r="E106" s="16">
        <v>64</v>
      </c>
      <c r="F106" s="16">
        <v>65</v>
      </c>
      <c r="G106" s="16">
        <v>98</v>
      </c>
      <c r="H106" s="16">
        <v>79</v>
      </c>
      <c r="I106" s="16">
        <v>81</v>
      </c>
      <c r="J106" s="16">
        <v>112</v>
      </c>
      <c r="K106" s="16">
        <v>156</v>
      </c>
      <c r="L106" s="16">
        <v>148</v>
      </c>
      <c r="M106" s="16">
        <v>137</v>
      </c>
      <c r="N106" s="16">
        <v>158</v>
      </c>
      <c r="O106" s="16">
        <v>110</v>
      </c>
      <c r="P106" s="16">
        <v>126</v>
      </c>
      <c r="Q106" s="16">
        <v>1334</v>
      </c>
      <c r="R106" s="21" t="str">
        <f>IFERROR(_xlfn.XLOOKUP(LEFT(D106,4)*1,Linjelista!C:C,Linjelista!D:D),"")</f>
        <v>TAXI</v>
      </c>
    </row>
    <row r="107" spans="3:18" x14ac:dyDescent="0.35">
      <c r="C107" s="2" t="s">
        <v>289</v>
      </c>
      <c r="D107" s="2"/>
      <c r="E107" s="17">
        <v>64</v>
      </c>
      <c r="F107" s="17">
        <v>65</v>
      </c>
      <c r="G107" s="17">
        <v>98</v>
      </c>
      <c r="H107" s="17">
        <v>79</v>
      </c>
      <c r="I107" s="17">
        <v>81</v>
      </c>
      <c r="J107" s="17">
        <v>112</v>
      </c>
      <c r="K107" s="17">
        <v>156</v>
      </c>
      <c r="L107" s="17">
        <v>148</v>
      </c>
      <c r="M107" s="17">
        <v>137</v>
      </c>
      <c r="N107" s="17">
        <v>158</v>
      </c>
      <c r="O107" s="17">
        <v>110</v>
      </c>
      <c r="P107" s="17">
        <v>126</v>
      </c>
      <c r="Q107" s="17">
        <v>1334</v>
      </c>
      <c r="R107" s="21" t="str">
        <f>IFERROR(_xlfn.XLOOKUP(LEFT(D107,4)*1,Linjelista!C:C,Linjelista!D:D),"")</f>
        <v/>
      </c>
    </row>
    <row r="108" spans="3:18" x14ac:dyDescent="0.35">
      <c r="C108" t="s">
        <v>290</v>
      </c>
      <c r="D108" t="s">
        <v>1008</v>
      </c>
      <c r="E108" s="16">
        <v>30</v>
      </c>
      <c r="F108" s="16">
        <v>12</v>
      </c>
      <c r="G108" s="16">
        <v>20</v>
      </c>
      <c r="H108" s="16">
        <v>33</v>
      </c>
      <c r="I108" s="16">
        <v>112</v>
      </c>
      <c r="J108" s="16">
        <v>154</v>
      </c>
      <c r="K108" s="16">
        <v>211</v>
      </c>
      <c r="L108" s="16">
        <v>220</v>
      </c>
      <c r="M108" s="16">
        <v>210</v>
      </c>
      <c r="N108" s="16">
        <v>217</v>
      </c>
      <c r="O108" s="16">
        <v>158</v>
      </c>
      <c r="P108" s="16">
        <v>159</v>
      </c>
      <c r="Q108" s="16">
        <v>1536</v>
      </c>
      <c r="R108" s="21" t="str">
        <f>IFERROR(_xlfn.XLOOKUP(LEFT(D108,4)*1,Linjelista!C:C,Linjelista!D:D),"")</f>
        <v>TAXI</v>
      </c>
    </row>
    <row r="109" spans="3:18" x14ac:dyDescent="0.35">
      <c r="C109" s="2" t="s">
        <v>291</v>
      </c>
      <c r="D109" s="2"/>
      <c r="E109" s="17">
        <v>30</v>
      </c>
      <c r="F109" s="17">
        <v>12</v>
      </c>
      <c r="G109" s="17">
        <v>20</v>
      </c>
      <c r="H109" s="17">
        <v>33</v>
      </c>
      <c r="I109" s="17">
        <v>112</v>
      </c>
      <c r="J109" s="17">
        <v>154</v>
      </c>
      <c r="K109" s="17">
        <v>211</v>
      </c>
      <c r="L109" s="17">
        <v>220</v>
      </c>
      <c r="M109" s="17">
        <v>210</v>
      </c>
      <c r="N109" s="17">
        <v>217</v>
      </c>
      <c r="O109" s="17">
        <v>158</v>
      </c>
      <c r="P109" s="17">
        <v>159</v>
      </c>
      <c r="Q109" s="17">
        <v>1536</v>
      </c>
      <c r="R109" s="21" t="str">
        <f>IFERROR(_xlfn.XLOOKUP(LEFT(D109,4)*1,Linjelista!C:C,Linjelista!D:D),"")</f>
        <v/>
      </c>
    </row>
    <row r="110" spans="3:18" x14ac:dyDescent="0.35">
      <c r="C110" t="s">
        <v>292</v>
      </c>
      <c r="D110" t="s">
        <v>1009</v>
      </c>
      <c r="E110" s="16">
        <v>543</v>
      </c>
      <c r="F110" s="16">
        <v>586</v>
      </c>
      <c r="G110" s="16">
        <v>631</v>
      </c>
      <c r="H110" s="16">
        <v>619</v>
      </c>
      <c r="I110" s="16">
        <v>617</v>
      </c>
      <c r="J110" s="16">
        <v>583</v>
      </c>
      <c r="K110" s="16">
        <v>719</v>
      </c>
      <c r="L110" s="16">
        <v>710</v>
      </c>
      <c r="M110" s="16">
        <v>694</v>
      </c>
      <c r="N110" s="16">
        <v>621</v>
      </c>
      <c r="O110" s="16">
        <v>577</v>
      </c>
      <c r="P110" s="16">
        <v>646</v>
      </c>
      <c r="Q110" s="16">
        <v>7546</v>
      </c>
      <c r="R110" s="21" t="str">
        <f>IFERROR(_xlfn.XLOOKUP(LEFT(D110,4)*1,Linjelista!C:C,Linjelista!D:D),"")</f>
        <v>TAXI</v>
      </c>
    </row>
    <row r="111" spans="3:18" x14ac:dyDescent="0.35">
      <c r="C111" s="2" t="s">
        <v>293</v>
      </c>
      <c r="D111" s="2"/>
      <c r="E111" s="17">
        <v>543</v>
      </c>
      <c r="F111" s="17">
        <v>586</v>
      </c>
      <c r="G111" s="17">
        <v>631</v>
      </c>
      <c r="H111" s="17">
        <v>619</v>
      </c>
      <c r="I111" s="17">
        <v>617</v>
      </c>
      <c r="J111" s="17">
        <v>583</v>
      </c>
      <c r="K111" s="17">
        <v>719</v>
      </c>
      <c r="L111" s="17">
        <v>710</v>
      </c>
      <c r="M111" s="17">
        <v>694</v>
      </c>
      <c r="N111" s="17">
        <v>621</v>
      </c>
      <c r="O111" s="17">
        <v>577</v>
      </c>
      <c r="P111" s="17">
        <v>646</v>
      </c>
      <c r="Q111" s="17">
        <v>7546</v>
      </c>
      <c r="R111" s="21" t="str">
        <f>IFERROR(_xlfn.XLOOKUP(LEFT(D111,4)*1,Linjelista!C:C,Linjelista!D:D),"")</f>
        <v/>
      </c>
    </row>
    <row r="112" spans="3:18" x14ac:dyDescent="0.35">
      <c r="C112" t="s">
        <v>294</v>
      </c>
      <c r="D112" t="s">
        <v>1010</v>
      </c>
      <c r="E112" s="16">
        <v>217</v>
      </c>
      <c r="F112" s="16">
        <v>199</v>
      </c>
      <c r="G112" s="16">
        <v>219</v>
      </c>
      <c r="H112" s="16">
        <v>266</v>
      </c>
      <c r="I112" s="16">
        <v>237</v>
      </c>
      <c r="J112" s="16">
        <v>264</v>
      </c>
      <c r="K112" s="16">
        <v>263</v>
      </c>
      <c r="L112" s="16">
        <v>204</v>
      </c>
      <c r="M112" s="16">
        <v>239</v>
      </c>
      <c r="N112" s="16">
        <v>269</v>
      </c>
      <c r="O112" s="16">
        <v>246</v>
      </c>
      <c r="P112" s="16">
        <v>230</v>
      </c>
      <c r="Q112" s="16">
        <v>2853</v>
      </c>
      <c r="R112" s="21" t="str">
        <f>IFERROR(_xlfn.XLOOKUP(LEFT(D112,4)*1,Linjelista!C:C,Linjelista!D:D),"")</f>
        <v>TAXI</v>
      </c>
    </row>
    <row r="113" spans="2:18" x14ac:dyDescent="0.35">
      <c r="C113" s="2" t="s">
        <v>295</v>
      </c>
      <c r="D113" s="2"/>
      <c r="E113" s="17">
        <v>217</v>
      </c>
      <c r="F113" s="17">
        <v>199</v>
      </c>
      <c r="G113" s="17">
        <v>219</v>
      </c>
      <c r="H113" s="17">
        <v>266</v>
      </c>
      <c r="I113" s="17">
        <v>237</v>
      </c>
      <c r="J113" s="17">
        <v>264</v>
      </c>
      <c r="K113" s="17">
        <v>263</v>
      </c>
      <c r="L113" s="17">
        <v>204</v>
      </c>
      <c r="M113" s="17">
        <v>239</v>
      </c>
      <c r="N113" s="17">
        <v>269</v>
      </c>
      <c r="O113" s="17">
        <v>246</v>
      </c>
      <c r="P113" s="17">
        <v>230</v>
      </c>
      <c r="Q113" s="17">
        <v>2853</v>
      </c>
      <c r="R113" s="21" t="str">
        <f>IFERROR(_xlfn.XLOOKUP(LEFT(D113,4)*1,Linjelista!C:C,Linjelista!D:D),"")</f>
        <v/>
      </c>
    </row>
    <row r="114" spans="2:18" x14ac:dyDescent="0.35">
      <c r="C114" t="s">
        <v>296</v>
      </c>
      <c r="D114" t="s">
        <v>1011</v>
      </c>
      <c r="E114" s="16">
        <v>158</v>
      </c>
      <c r="F114" s="16">
        <v>155</v>
      </c>
      <c r="G114" s="16">
        <v>170</v>
      </c>
      <c r="H114" s="16">
        <v>171</v>
      </c>
      <c r="I114" s="16">
        <v>177</v>
      </c>
      <c r="J114" s="16">
        <v>175</v>
      </c>
      <c r="K114" s="16">
        <v>173</v>
      </c>
      <c r="L114" s="16">
        <v>194</v>
      </c>
      <c r="M114" s="16">
        <v>166</v>
      </c>
      <c r="N114" s="16">
        <v>216</v>
      </c>
      <c r="O114" s="16">
        <v>201</v>
      </c>
      <c r="P114" s="16">
        <v>168</v>
      </c>
      <c r="Q114" s="16">
        <v>2124</v>
      </c>
      <c r="R114" s="21" t="str">
        <f>IFERROR(_xlfn.XLOOKUP(LEFT(D114,4)*1,Linjelista!C:C,Linjelista!D:D),"")</f>
        <v>TAXI</v>
      </c>
    </row>
    <row r="115" spans="2:18" x14ac:dyDescent="0.35">
      <c r="C115" s="2" t="s">
        <v>297</v>
      </c>
      <c r="D115" s="2"/>
      <c r="E115" s="17">
        <v>158</v>
      </c>
      <c r="F115" s="17">
        <v>155</v>
      </c>
      <c r="G115" s="17">
        <v>170</v>
      </c>
      <c r="H115" s="17">
        <v>171</v>
      </c>
      <c r="I115" s="17">
        <v>177</v>
      </c>
      <c r="J115" s="17">
        <v>175</v>
      </c>
      <c r="K115" s="17">
        <v>173</v>
      </c>
      <c r="L115" s="17">
        <v>194</v>
      </c>
      <c r="M115" s="17">
        <v>166</v>
      </c>
      <c r="N115" s="17">
        <v>216</v>
      </c>
      <c r="O115" s="17">
        <v>201</v>
      </c>
      <c r="P115" s="17">
        <v>168</v>
      </c>
      <c r="Q115" s="17">
        <v>2124</v>
      </c>
      <c r="R115" s="21" t="str">
        <f>IFERROR(_xlfn.XLOOKUP(LEFT(D115,4)*1,Linjelista!C:C,Linjelista!D:D),"")</f>
        <v/>
      </c>
    </row>
    <row r="116" spans="2:18" x14ac:dyDescent="0.35">
      <c r="C116" t="s">
        <v>298</v>
      </c>
      <c r="D116" t="s">
        <v>1012</v>
      </c>
      <c r="E116" s="16">
        <v>261</v>
      </c>
      <c r="F116" s="16">
        <v>274</v>
      </c>
      <c r="G116" s="16">
        <v>307</v>
      </c>
      <c r="H116" s="16">
        <v>284</v>
      </c>
      <c r="I116" s="16">
        <v>266</v>
      </c>
      <c r="J116" s="16">
        <v>288</v>
      </c>
      <c r="K116" s="16">
        <v>318</v>
      </c>
      <c r="L116" s="16">
        <v>448</v>
      </c>
      <c r="M116" s="16">
        <v>363</v>
      </c>
      <c r="N116" s="16">
        <v>369</v>
      </c>
      <c r="O116" s="16">
        <v>358</v>
      </c>
      <c r="P116" s="16">
        <v>356</v>
      </c>
      <c r="Q116" s="16">
        <v>3892</v>
      </c>
      <c r="R116" s="21" t="str">
        <f>IFERROR(_xlfn.XLOOKUP(LEFT(D116,4)*1,Linjelista!C:C,Linjelista!D:D),"")</f>
        <v>TAXI</v>
      </c>
    </row>
    <row r="117" spans="2:18" x14ac:dyDescent="0.35">
      <c r="C117" s="2" t="s">
        <v>299</v>
      </c>
      <c r="D117" s="2"/>
      <c r="E117" s="17">
        <v>261</v>
      </c>
      <c r="F117" s="17">
        <v>274</v>
      </c>
      <c r="G117" s="17">
        <v>307</v>
      </c>
      <c r="H117" s="17">
        <v>284</v>
      </c>
      <c r="I117" s="17">
        <v>266</v>
      </c>
      <c r="J117" s="17">
        <v>288</v>
      </c>
      <c r="K117" s="17">
        <v>318</v>
      </c>
      <c r="L117" s="17">
        <v>448</v>
      </c>
      <c r="M117" s="17">
        <v>363</v>
      </c>
      <c r="N117" s="17">
        <v>369</v>
      </c>
      <c r="O117" s="17">
        <v>358</v>
      </c>
      <c r="P117" s="17">
        <v>356</v>
      </c>
      <c r="Q117" s="17">
        <v>3892</v>
      </c>
      <c r="R117" s="21" t="str">
        <f>IFERROR(_xlfn.XLOOKUP(LEFT(D117,4)*1,Linjelista!C:C,Linjelista!D:D),"")</f>
        <v/>
      </c>
    </row>
    <row r="118" spans="2:18" x14ac:dyDescent="0.35">
      <c r="C118" t="s">
        <v>300</v>
      </c>
      <c r="D118" t="s">
        <v>1013</v>
      </c>
      <c r="E118" s="16">
        <v>52</v>
      </c>
      <c r="F118" s="16">
        <v>42</v>
      </c>
      <c r="G118" s="16">
        <v>69</v>
      </c>
      <c r="H118" s="16">
        <v>47</v>
      </c>
      <c r="I118" s="16">
        <v>61</v>
      </c>
      <c r="J118" s="16">
        <v>42</v>
      </c>
      <c r="K118" s="16">
        <v>69</v>
      </c>
      <c r="L118" s="16">
        <v>35</v>
      </c>
      <c r="M118" s="16">
        <v>31</v>
      </c>
      <c r="N118" s="16">
        <v>36</v>
      </c>
      <c r="O118" s="16">
        <v>49</v>
      </c>
      <c r="P118" s="16">
        <v>42</v>
      </c>
      <c r="Q118" s="16">
        <v>575</v>
      </c>
      <c r="R118" s="21" t="str">
        <f>IFERROR(_xlfn.XLOOKUP(LEFT(D118,4)*1,Linjelista!C:C,Linjelista!D:D),"")</f>
        <v>TAXI</v>
      </c>
    </row>
    <row r="119" spans="2:18" x14ac:dyDescent="0.35">
      <c r="C119" s="2" t="s">
        <v>301</v>
      </c>
      <c r="D119" s="2"/>
      <c r="E119" s="17">
        <v>52</v>
      </c>
      <c r="F119" s="17">
        <v>42</v>
      </c>
      <c r="G119" s="17">
        <v>69</v>
      </c>
      <c r="H119" s="17">
        <v>47</v>
      </c>
      <c r="I119" s="17">
        <v>61</v>
      </c>
      <c r="J119" s="17">
        <v>42</v>
      </c>
      <c r="K119" s="17">
        <v>69</v>
      </c>
      <c r="L119" s="17">
        <v>35</v>
      </c>
      <c r="M119" s="17">
        <v>31</v>
      </c>
      <c r="N119" s="17">
        <v>36</v>
      </c>
      <c r="O119" s="17">
        <v>49</v>
      </c>
      <c r="P119" s="17">
        <v>42</v>
      </c>
      <c r="Q119" s="17">
        <v>575</v>
      </c>
      <c r="R119" s="21" t="str">
        <f>IFERROR(_xlfn.XLOOKUP(LEFT(D119,4)*1,Linjelista!C:C,Linjelista!D:D),"")</f>
        <v/>
      </c>
    </row>
    <row r="120" spans="2:18" x14ac:dyDescent="0.35">
      <c r="C120" t="s">
        <v>302</v>
      </c>
      <c r="D120" t="s">
        <v>1014</v>
      </c>
      <c r="E120" s="16">
        <v>74</v>
      </c>
      <c r="F120" s="16">
        <v>100</v>
      </c>
      <c r="G120" s="16">
        <v>66</v>
      </c>
      <c r="H120" s="16">
        <v>76</v>
      </c>
      <c r="I120" s="16">
        <v>91</v>
      </c>
      <c r="J120" s="16">
        <v>84</v>
      </c>
      <c r="K120" s="16">
        <v>131</v>
      </c>
      <c r="L120" s="16">
        <v>111</v>
      </c>
      <c r="M120" s="16">
        <v>105</v>
      </c>
      <c r="N120" s="16">
        <v>95</v>
      </c>
      <c r="O120" s="16">
        <v>72</v>
      </c>
      <c r="P120" s="16">
        <v>70</v>
      </c>
      <c r="Q120" s="16">
        <v>1075</v>
      </c>
      <c r="R120" s="21" t="str">
        <f>IFERROR(_xlfn.XLOOKUP(LEFT(D120,4)*1,Linjelista!C:C,Linjelista!D:D),"")</f>
        <v>TAXI</v>
      </c>
    </row>
    <row r="121" spans="2:18" x14ac:dyDescent="0.35">
      <c r="C121" s="2" t="s">
        <v>303</v>
      </c>
      <c r="D121" s="2"/>
      <c r="E121" s="17">
        <v>74</v>
      </c>
      <c r="F121" s="17">
        <v>100</v>
      </c>
      <c r="G121" s="17">
        <v>66</v>
      </c>
      <c r="H121" s="17">
        <v>76</v>
      </c>
      <c r="I121" s="17">
        <v>91</v>
      </c>
      <c r="J121" s="17">
        <v>84</v>
      </c>
      <c r="K121" s="17">
        <v>131</v>
      </c>
      <c r="L121" s="17">
        <v>111</v>
      </c>
      <c r="M121" s="17">
        <v>105</v>
      </c>
      <c r="N121" s="17">
        <v>95</v>
      </c>
      <c r="O121" s="17">
        <v>72</v>
      </c>
      <c r="P121" s="17">
        <v>70</v>
      </c>
      <c r="Q121" s="17">
        <v>1075</v>
      </c>
      <c r="R121" s="21" t="str">
        <f>IFERROR(_xlfn.XLOOKUP(LEFT(D121,4)*1,Linjelista!C:C,Linjelista!D:D),"")</f>
        <v/>
      </c>
    </row>
    <row r="122" spans="2:18" x14ac:dyDescent="0.35">
      <c r="C122" t="s">
        <v>304</v>
      </c>
      <c r="D122" t="s">
        <v>1015</v>
      </c>
      <c r="E122" s="16">
        <v>172</v>
      </c>
      <c r="F122" s="16">
        <v>147</v>
      </c>
      <c r="G122" s="16">
        <v>177</v>
      </c>
      <c r="H122" s="16">
        <v>177</v>
      </c>
      <c r="I122" s="16">
        <v>174</v>
      </c>
      <c r="J122" s="16">
        <v>193</v>
      </c>
      <c r="K122" s="16">
        <v>189</v>
      </c>
      <c r="L122" s="16">
        <v>196</v>
      </c>
      <c r="M122" s="16">
        <v>219</v>
      </c>
      <c r="N122" s="16">
        <v>238</v>
      </c>
      <c r="O122" s="16">
        <v>196</v>
      </c>
      <c r="P122" s="16">
        <v>214</v>
      </c>
      <c r="Q122" s="16">
        <v>2292</v>
      </c>
      <c r="R122" s="21" t="str">
        <f>IFERROR(_xlfn.XLOOKUP(LEFT(D122,4)*1,Linjelista!C:C,Linjelista!D:D),"")</f>
        <v>TAXI</v>
      </c>
    </row>
    <row r="123" spans="2:18" x14ac:dyDescent="0.35">
      <c r="C123" s="2" t="s">
        <v>305</v>
      </c>
      <c r="D123" s="2"/>
      <c r="E123" s="17">
        <v>172</v>
      </c>
      <c r="F123" s="17">
        <v>147</v>
      </c>
      <c r="G123" s="17">
        <v>177</v>
      </c>
      <c r="H123" s="17">
        <v>177</v>
      </c>
      <c r="I123" s="17">
        <v>174</v>
      </c>
      <c r="J123" s="17">
        <v>193</v>
      </c>
      <c r="K123" s="17">
        <v>189</v>
      </c>
      <c r="L123" s="17">
        <v>196</v>
      </c>
      <c r="M123" s="17">
        <v>219</v>
      </c>
      <c r="N123" s="17">
        <v>238</v>
      </c>
      <c r="O123" s="17">
        <v>196</v>
      </c>
      <c r="P123" s="17">
        <v>214</v>
      </c>
      <c r="Q123" s="17">
        <v>2292</v>
      </c>
      <c r="R123" s="21" t="str">
        <f>IFERROR(_xlfn.XLOOKUP(LEFT(D123,4)*1,Linjelista!C:C,Linjelista!D:D),"")</f>
        <v/>
      </c>
    </row>
    <row r="124" spans="2:18" x14ac:dyDescent="0.35">
      <c r="C124" t="s">
        <v>306</v>
      </c>
      <c r="D124" t="s">
        <v>1016</v>
      </c>
      <c r="E124" s="16">
        <v>259</v>
      </c>
      <c r="F124" s="16">
        <v>198</v>
      </c>
      <c r="G124" s="16">
        <v>182</v>
      </c>
      <c r="H124" s="16">
        <v>214</v>
      </c>
      <c r="I124" s="16">
        <v>298</v>
      </c>
      <c r="J124" s="16">
        <v>313</v>
      </c>
      <c r="K124" s="16">
        <v>330</v>
      </c>
      <c r="L124" s="16">
        <v>313</v>
      </c>
      <c r="M124" s="16">
        <v>306</v>
      </c>
      <c r="N124" s="16">
        <v>327</v>
      </c>
      <c r="O124" s="16">
        <v>318</v>
      </c>
      <c r="P124" s="16">
        <v>312</v>
      </c>
      <c r="Q124" s="16">
        <v>3370</v>
      </c>
      <c r="R124" s="21" t="str">
        <f>IFERROR(_xlfn.XLOOKUP(LEFT(D124,4)*1,Linjelista!C:C,Linjelista!D:D),"")</f>
        <v>TAXI</v>
      </c>
    </row>
    <row r="125" spans="2:18" x14ac:dyDescent="0.35">
      <c r="C125" s="2" t="s">
        <v>307</v>
      </c>
      <c r="D125" s="2"/>
      <c r="E125" s="17">
        <v>259</v>
      </c>
      <c r="F125" s="17">
        <v>198</v>
      </c>
      <c r="G125" s="17">
        <v>182</v>
      </c>
      <c r="H125" s="17">
        <v>214</v>
      </c>
      <c r="I125" s="17">
        <v>298</v>
      </c>
      <c r="J125" s="17">
        <v>313</v>
      </c>
      <c r="K125" s="17">
        <v>330</v>
      </c>
      <c r="L125" s="17">
        <v>313</v>
      </c>
      <c r="M125" s="17">
        <v>306</v>
      </c>
      <c r="N125" s="17">
        <v>327</v>
      </c>
      <c r="O125" s="17">
        <v>318</v>
      </c>
      <c r="P125" s="17">
        <v>312</v>
      </c>
      <c r="Q125" s="17">
        <v>3370</v>
      </c>
      <c r="R125" s="21" t="str">
        <f>IFERROR(_xlfn.XLOOKUP(LEFT(D125,4)*1,Linjelista!C:C,Linjelista!D:D),"")</f>
        <v/>
      </c>
    </row>
    <row r="126" spans="2:18" x14ac:dyDescent="0.35">
      <c r="B126" t="s">
        <v>13</v>
      </c>
      <c r="C126" t="s">
        <v>308</v>
      </c>
      <c r="D126" t="s">
        <v>1017</v>
      </c>
      <c r="E126" s="16">
        <v>3873</v>
      </c>
      <c r="F126" s="16">
        <v>3499</v>
      </c>
      <c r="G126" s="16">
        <v>4025</v>
      </c>
      <c r="H126" s="16">
        <v>3453</v>
      </c>
      <c r="I126" s="16">
        <v>3413</v>
      </c>
      <c r="J126" s="16">
        <v>2646</v>
      </c>
      <c r="K126" s="16">
        <v>2177</v>
      </c>
      <c r="L126" s="16">
        <v>3503</v>
      </c>
      <c r="M126" s="16">
        <v>4705</v>
      </c>
      <c r="N126" s="16">
        <v>4262</v>
      </c>
      <c r="O126" s="16">
        <v>4142</v>
      </c>
      <c r="P126" s="16">
        <v>3395</v>
      </c>
      <c r="Q126" s="16">
        <v>43093</v>
      </c>
      <c r="R126" s="21" t="str">
        <f>IFERROR(_xlfn.XLOOKUP(LEFT(D126,4)*1,Linjelista!C:C,Linjelista!D:D),"")</f>
        <v>103</v>
      </c>
    </row>
    <row r="127" spans="2:18" x14ac:dyDescent="0.35">
      <c r="D127" t="s">
        <v>1018</v>
      </c>
      <c r="E127" s="16">
        <v>1425</v>
      </c>
      <c r="F127" s="16">
        <v>1062</v>
      </c>
      <c r="G127" s="16">
        <v>1333</v>
      </c>
      <c r="H127" s="16">
        <v>1101</v>
      </c>
      <c r="I127" s="16">
        <v>1104</v>
      </c>
      <c r="J127" s="16">
        <v>521</v>
      </c>
      <c r="K127" s="16"/>
      <c r="L127" s="16">
        <v>875</v>
      </c>
      <c r="M127" s="16">
        <v>1876</v>
      </c>
      <c r="N127" s="16">
        <v>1596</v>
      </c>
      <c r="O127" s="16">
        <v>1588</v>
      </c>
      <c r="P127" s="16">
        <v>1364</v>
      </c>
      <c r="Q127" s="16">
        <v>13845</v>
      </c>
      <c r="R127" s="21" t="str">
        <f>IFERROR(_xlfn.XLOOKUP(LEFT(D127,4)*1,Linjelista!C:C,Linjelista!D:D),"")</f>
        <v>104</v>
      </c>
    </row>
    <row r="128" spans="2:18" x14ac:dyDescent="0.35">
      <c r="D128" t="s">
        <v>1019</v>
      </c>
      <c r="E128" s="16">
        <v>3826</v>
      </c>
      <c r="F128" s="16">
        <v>3426</v>
      </c>
      <c r="G128" s="16">
        <v>4500</v>
      </c>
      <c r="H128" s="16">
        <v>3780</v>
      </c>
      <c r="I128" s="16">
        <v>3773</v>
      </c>
      <c r="J128" s="16">
        <v>2583</v>
      </c>
      <c r="K128" s="16">
        <v>1632</v>
      </c>
      <c r="L128" s="16">
        <v>2852</v>
      </c>
      <c r="M128" s="16">
        <v>4369</v>
      </c>
      <c r="N128" s="16">
        <v>4565</v>
      </c>
      <c r="O128" s="16">
        <v>4332</v>
      </c>
      <c r="P128" s="16">
        <v>3697</v>
      </c>
      <c r="Q128" s="16">
        <v>43335</v>
      </c>
      <c r="R128" s="21" t="str">
        <f>IFERROR(_xlfn.XLOOKUP(LEFT(D128,4)*1,Linjelista!C:C,Linjelista!D:D),"")</f>
        <v>105</v>
      </c>
    </row>
    <row r="129" spans="4:18" x14ac:dyDescent="0.35">
      <c r="D129" t="s">
        <v>1020</v>
      </c>
      <c r="E129" s="16">
        <v>570</v>
      </c>
      <c r="F129" s="16">
        <v>459</v>
      </c>
      <c r="G129" s="16">
        <v>591</v>
      </c>
      <c r="H129" s="16">
        <v>372</v>
      </c>
      <c r="I129" s="16">
        <v>449</v>
      </c>
      <c r="J129" s="16">
        <v>170</v>
      </c>
      <c r="K129" s="16"/>
      <c r="L129" s="16"/>
      <c r="M129" s="16"/>
      <c r="N129" s="16"/>
      <c r="O129" s="16"/>
      <c r="P129" s="16"/>
      <c r="Q129" s="16">
        <v>2611</v>
      </c>
      <c r="R129" s="21" t="str">
        <f>IFERROR(_xlfn.XLOOKUP(LEFT(D129,4)*1,Linjelista!C:C,Linjelista!D:D),"")</f>
        <v>109</v>
      </c>
    </row>
    <row r="130" spans="4:18" x14ac:dyDescent="0.35">
      <c r="D130" t="s">
        <v>1261</v>
      </c>
      <c r="E130" s="16">
        <v>1354</v>
      </c>
      <c r="F130" s="16">
        <v>1133</v>
      </c>
      <c r="G130" s="16">
        <v>1627</v>
      </c>
      <c r="H130" s="16">
        <v>1171</v>
      </c>
      <c r="I130" s="16">
        <v>1308</v>
      </c>
      <c r="J130" s="16">
        <v>544</v>
      </c>
      <c r="K130" s="16"/>
      <c r="L130" s="16"/>
      <c r="M130" s="16"/>
      <c r="N130" s="16"/>
      <c r="O130" s="16"/>
      <c r="P130" s="16"/>
      <c r="Q130" s="16">
        <v>7137</v>
      </c>
      <c r="R130" s="21" t="str">
        <f>IFERROR(_xlfn.XLOOKUP(LEFT(D130,4)*1,Linjelista!C:C,Linjelista!D:D),"")</f>
        <v>116</v>
      </c>
    </row>
    <row r="131" spans="4:18" x14ac:dyDescent="0.35">
      <c r="D131" t="s">
        <v>1255</v>
      </c>
      <c r="E131" s="16"/>
      <c r="F131" s="16"/>
      <c r="G131" s="16"/>
      <c r="H131" s="16"/>
      <c r="I131" s="16"/>
      <c r="J131" s="16">
        <v>147</v>
      </c>
      <c r="K131" s="16">
        <v>235</v>
      </c>
      <c r="L131" s="16">
        <v>274</v>
      </c>
      <c r="M131" s="16">
        <v>352</v>
      </c>
      <c r="N131" s="16">
        <v>377</v>
      </c>
      <c r="O131" s="16">
        <v>318</v>
      </c>
      <c r="P131" s="16">
        <v>263</v>
      </c>
      <c r="Q131" s="16">
        <v>1966</v>
      </c>
      <c r="R131" s="21" t="str">
        <f>IFERROR(_xlfn.XLOOKUP(LEFT(D131,4)*1,Linjelista!C:C,Linjelista!D:D),"")</f>
        <v>133</v>
      </c>
    </row>
    <row r="132" spans="4:18" x14ac:dyDescent="0.35">
      <c r="D132" t="s">
        <v>1021</v>
      </c>
      <c r="E132" s="16">
        <v>747</v>
      </c>
      <c r="F132" s="16">
        <v>712</v>
      </c>
      <c r="G132" s="16">
        <v>891</v>
      </c>
      <c r="H132" s="16">
        <v>643</v>
      </c>
      <c r="I132" s="16">
        <v>623</v>
      </c>
      <c r="J132" s="16">
        <v>78</v>
      </c>
      <c r="K132" s="16"/>
      <c r="L132" s="16">
        <v>112</v>
      </c>
      <c r="M132" s="16"/>
      <c r="N132" s="16"/>
      <c r="O132" s="16"/>
      <c r="P132" s="16"/>
      <c r="Q132" s="16">
        <v>3806</v>
      </c>
      <c r="R132" s="21">
        <v>151</v>
      </c>
    </row>
    <row r="133" spans="4:18" x14ac:dyDescent="0.35">
      <c r="D133" t="s">
        <v>1022</v>
      </c>
      <c r="E133" s="16">
        <v>1099</v>
      </c>
      <c r="F133" s="16">
        <v>1131</v>
      </c>
      <c r="G133" s="16">
        <v>1332</v>
      </c>
      <c r="H133" s="16">
        <v>1250</v>
      </c>
      <c r="I133" s="16">
        <v>1290</v>
      </c>
      <c r="J133" s="16">
        <v>425</v>
      </c>
      <c r="K133" s="16">
        <v>171</v>
      </c>
      <c r="L133" s="16">
        <v>790</v>
      </c>
      <c r="M133" s="16">
        <v>1531</v>
      </c>
      <c r="N133" s="16">
        <v>1245</v>
      </c>
      <c r="O133" s="16">
        <v>1315</v>
      </c>
      <c r="P133" s="16">
        <v>1062</v>
      </c>
      <c r="Q133" s="16">
        <v>12641</v>
      </c>
      <c r="R133" s="21" t="str">
        <f>IFERROR(_xlfn.XLOOKUP(LEFT(D133,4)*1,Linjelista!C:C,Linjelista!D:D),"")</f>
        <v>158</v>
      </c>
    </row>
    <row r="134" spans="4:18" x14ac:dyDescent="0.35">
      <c r="D134" t="s">
        <v>1023</v>
      </c>
      <c r="E134" s="16">
        <v>6498</v>
      </c>
      <c r="F134" s="16">
        <v>5969</v>
      </c>
      <c r="G134" s="16">
        <v>6980</v>
      </c>
      <c r="H134" s="16">
        <v>5818</v>
      </c>
      <c r="I134" s="16">
        <v>6213</v>
      </c>
      <c r="J134" s="16">
        <v>5006</v>
      </c>
      <c r="K134" s="16">
        <v>4380</v>
      </c>
      <c r="L134" s="16">
        <v>5955</v>
      </c>
      <c r="M134" s="16">
        <v>8052</v>
      </c>
      <c r="N134" s="16">
        <v>8421</v>
      </c>
      <c r="O134" s="16">
        <v>8175</v>
      </c>
      <c r="P134" s="16">
        <v>6824</v>
      </c>
      <c r="Q134" s="16">
        <v>78291</v>
      </c>
      <c r="R134" s="21" t="str">
        <f>IFERROR(_xlfn.XLOOKUP(LEFT(D134,4)*1,Linjelista!C:C,Linjelista!D:D),"")</f>
        <v>202</v>
      </c>
    </row>
    <row r="135" spans="4:18" x14ac:dyDescent="0.35">
      <c r="D135" t="s">
        <v>1024</v>
      </c>
      <c r="E135" s="16">
        <v>8161</v>
      </c>
      <c r="F135" s="16">
        <v>7927</v>
      </c>
      <c r="G135" s="16">
        <v>8898</v>
      </c>
      <c r="H135" s="16">
        <v>8437</v>
      </c>
      <c r="I135" s="16">
        <v>8327</v>
      </c>
      <c r="J135" s="16">
        <v>7338</v>
      </c>
      <c r="K135" s="16">
        <v>7239</v>
      </c>
      <c r="L135" s="16">
        <v>8539</v>
      </c>
      <c r="M135" s="16">
        <v>10133</v>
      </c>
      <c r="N135" s="16">
        <v>10196</v>
      </c>
      <c r="O135" s="16">
        <v>9714</v>
      </c>
      <c r="P135" s="16">
        <v>7925</v>
      </c>
      <c r="Q135" s="16">
        <v>102834</v>
      </c>
      <c r="R135" s="21" t="str">
        <f>IFERROR(_xlfn.XLOOKUP(LEFT(D135,4)*1,Linjelista!C:C,Linjelista!D:D),"")</f>
        <v>203</v>
      </c>
    </row>
    <row r="136" spans="4:18" x14ac:dyDescent="0.35">
      <c r="D136" t="s">
        <v>1070</v>
      </c>
      <c r="E136" s="16">
        <v>644</v>
      </c>
      <c r="F136" s="16">
        <v>387</v>
      </c>
      <c r="G136" s="16">
        <v>772</v>
      </c>
      <c r="H136" s="16">
        <v>583</v>
      </c>
      <c r="I136" s="16">
        <v>660</v>
      </c>
      <c r="J136" s="16">
        <v>210</v>
      </c>
      <c r="K136" s="16"/>
      <c r="L136" s="16"/>
      <c r="M136" s="16"/>
      <c r="N136" s="16"/>
      <c r="O136" s="16"/>
      <c r="P136" s="16"/>
      <c r="Q136" s="16">
        <v>3256</v>
      </c>
      <c r="R136" s="21" t="str">
        <f>IFERROR(_xlfn.XLOOKUP(LEFT(D136,4)*1,Linjelista!C:C,Linjelista!D:D),"")</f>
        <v>212</v>
      </c>
    </row>
    <row r="137" spans="4:18" x14ac:dyDescent="0.35">
      <c r="D137" t="s">
        <v>1025</v>
      </c>
      <c r="E137" s="16">
        <v>5309</v>
      </c>
      <c r="F137" s="16">
        <v>5079</v>
      </c>
      <c r="G137" s="16">
        <v>5770</v>
      </c>
      <c r="H137" s="16">
        <v>5472</v>
      </c>
      <c r="I137" s="16">
        <v>5523</v>
      </c>
      <c r="J137" s="16">
        <v>4043</v>
      </c>
      <c r="K137" s="16">
        <v>3076</v>
      </c>
      <c r="L137" s="16">
        <v>4234</v>
      </c>
      <c r="M137" s="16">
        <v>5440</v>
      </c>
      <c r="N137" s="16">
        <v>5554</v>
      </c>
      <c r="O137" s="16">
        <v>5194</v>
      </c>
      <c r="P137" s="16">
        <v>4965</v>
      </c>
      <c r="Q137" s="16">
        <v>59659</v>
      </c>
      <c r="R137" s="21" t="str">
        <f>IFERROR(_xlfn.XLOOKUP(LEFT(D137,4)*1,Linjelista!C:C,Linjelista!D:D),"")</f>
        <v>302</v>
      </c>
    </row>
    <row r="138" spans="4:18" x14ac:dyDescent="0.35">
      <c r="D138" t="s">
        <v>1072</v>
      </c>
      <c r="E138" s="16">
        <v>110</v>
      </c>
      <c r="F138" s="16">
        <v>115</v>
      </c>
      <c r="G138" s="16">
        <v>126</v>
      </c>
      <c r="H138" s="16">
        <v>75</v>
      </c>
      <c r="I138" s="16">
        <v>95</v>
      </c>
      <c r="J138" s="16">
        <v>51</v>
      </c>
      <c r="K138" s="16"/>
      <c r="L138" s="16"/>
      <c r="M138" s="16"/>
      <c r="N138" s="16"/>
      <c r="O138" s="16"/>
      <c r="P138" s="16"/>
      <c r="Q138" s="16">
        <v>572</v>
      </c>
      <c r="R138" s="21">
        <v>310</v>
      </c>
    </row>
    <row r="139" spans="4:18" x14ac:dyDescent="0.35">
      <c r="D139" t="s">
        <v>1041</v>
      </c>
      <c r="E139" s="16">
        <v>528</v>
      </c>
      <c r="F139" s="16">
        <v>474</v>
      </c>
      <c r="G139" s="16">
        <v>611</v>
      </c>
      <c r="H139" s="16">
        <v>542</v>
      </c>
      <c r="I139" s="16">
        <v>523</v>
      </c>
      <c r="J139" s="16">
        <v>230</v>
      </c>
      <c r="K139" s="16"/>
      <c r="L139" s="16"/>
      <c r="M139" s="16"/>
      <c r="N139" s="16"/>
      <c r="O139" s="16"/>
      <c r="P139" s="16"/>
      <c r="Q139" s="16">
        <v>2908</v>
      </c>
      <c r="R139" s="21" t="str">
        <f>IFERROR(_xlfn.XLOOKUP(LEFT(D139,4)*1,Linjelista!C:C,Linjelista!D:D),"")</f>
        <v>313</v>
      </c>
    </row>
    <row r="140" spans="4:18" x14ac:dyDescent="0.35">
      <c r="D140" t="s">
        <v>1026</v>
      </c>
      <c r="E140" s="16">
        <v>760</v>
      </c>
      <c r="F140" s="16">
        <v>615</v>
      </c>
      <c r="G140" s="16">
        <v>603</v>
      </c>
      <c r="H140" s="16">
        <v>597</v>
      </c>
      <c r="I140" s="16">
        <v>658</v>
      </c>
      <c r="J140" s="16">
        <v>263</v>
      </c>
      <c r="K140" s="16"/>
      <c r="L140" s="16"/>
      <c r="M140" s="16"/>
      <c r="N140" s="16"/>
      <c r="O140" s="16"/>
      <c r="P140" s="16"/>
      <c r="Q140" s="16">
        <v>3496</v>
      </c>
      <c r="R140" s="21">
        <v>405</v>
      </c>
    </row>
    <row r="141" spans="4:18" x14ac:dyDescent="0.35">
      <c r="D141" t="s">
        <v>1262</v>
      </c>
      <c r="E141" s="16">
        <v>1314</v>
      </c>
      <c r="F141" s="16">
        <v>1162</v>
      </c>
      <c r="G141" s="16">
        <v>1247</v>
      </c>
      <c r="H141" s="16">
        <v>1163</v>
      </c>
      <c r="I141" s="16">
        <v>1185</v>
      </c>
      <c r="J141" s="16">
        <v>653</v>
      </c>
      <c r="K141" s="16">
        <v>254</v>
      </c>
      <c r="L141" s="16">
        <v>604</v>
      </c>
      <c r="M141" s="16">
        <v>1073</v>
      </c>
      <c r="N141" s="16">
        <v>1251</v>
      </c>
      <c r="O141" s="16">
        <v>1089</v>
      </c>
      <c r="P141" s="16">
        <v>841</v>
      </c>
      <c r="Q141" s="16">
        <v>11836</v>
      </c>
      <c r="R141" s="21" t="str">
        <f>IFERROR(_xlfn.XLOOKUP(LEFT(D141,4)*1,Linjelista!C:C,Linjelista!D:D),"")</f>
        <v>406</v>
      </c>
    </row>
    <row r="142" spans="4:18" x14ac:dyDescent="0.35">
      <c r="D142" t="s">
        <v>1297</v>
      </c>
      <c r="E142" s="16"/>
      <c r="F142" s="16"/>
      <c r="G142" s="16"/>
      <c r="H142" s="16"/>
      <c r="I142" s="16"/>
      <c r="J142" s="16">
        <v>131</v>
      </c>
      <c r="K142" s="16">
        <v>221</v>
      </c>
      <c r="L142" s="16">
        <v>1411</v>
      </c>
      <c r="M142" s="16">
        <v>2751</v>
      </c>
      <c r="N142" s="16">
        <v>2556</v>
      </c>
      <c r="O142" s="16">
        <v>2846</v>
      </c>
      <c r="P142" s="16">
        <v>1985</v>
      </c>
      <c r="Q142" s="16">
        <v>11901</v>
      </c>
      <c r="R142" s="21" t="str">
        <f>IFERROR(_xlfn.XLOOKUP(LEFT(D142,4)*1,Linjelista!C:C,Linjelista!D:D),"")</f>
        <v>415</v>
      </c>
    </row>
    <row r="143" spans="4:18" x14ac:dyDescent="0.35">
      <c r="D143" t="s">
        <v>1027</v>
      </c>
      <c r="E143" s="16">
        <v>2529</v>
      </c>
      <c r="F143" s="16">
        <v>2285</v>
      </c>
      <c r="G143" s="16">
        <v>2586</v>
      </c>
      <c r="H143" s="16">
        <v>2396</v>
      </c>
      <c r="I143" s="16">
        <v>2511</v>
      </c>
      <c r="J143" s="16">
        <v>1050</v>
      </c>
      <c r="K143" s="16"/>
      <c r="L143" s="16"/>
      <c r="M143" s="16"/>
      <c r="N143" s="16"/>
      <c r="O143" s="16"/>
      <c r="P143" s="16"/>
      <c r="Q143" s="16">
        <v>13357</v>
      </c>
      <c r="R143" s="21">
        <v>501</v>
      </c>
    </row>
    <row r="144" spans="4:18" x14ac:dyDescent="0.35">
      <c r="D144" t="s">
        <v>1298</v>
      </c>
      <c r="E144" s="16"/>
      <c r="F144" s="16"/>
      <c r="G144" s="16"/>
      <c r="H144" s="16"/>
      <c r="I144" s="16"/>
      <c r="J144" s="16">
        <v>743</v>
      </c>
      <c r="K144" s="16">
        <v>1326</v>
      </c>
      <c r="L144" s="16">
        <v>2047</v>
      </c>
      <c r="M144" s="16">
        <v>2692</v>
      </c>
      <c r="N144" s="16">
        <v>2795</v>
      </c>
      <c r="O144" s="16">
        <v>2625</v>
      </c>
      <c r="P144" s="16">
        <v>2180</v>
      </c>
      <c r="Q144" s="16">
        <v>14408</v>
      </c>
      <c r="R144" s="21" t="str">
        <f>IFERROR(_xlfn.XLOOKUP(LEFT(D144,4)*1,Linjelista!C:C,Linjelista!D:D),"")</f>
        <v>503</v>
      </c>
    </row>
    <row r="145" spans="4:18" x14ac:dyDescent="0.35">
      <c r="D145" t="s">
        <v>1028</v>
      </c>
      <c r="E145" s="16">
        <v>8133</v>
      </c>
      <c r="F145" s="16">
        <v>7419</v>
      </c>
      <c r="G145" s="16">
        <v>8913</v>
      </c>
      <c r="H145" s="16">
        <v>8002</v>
      </c>
      <c r="I145" s="16">
        <v>8158</v>
      </c>
      <c r="J145" s="16">
        <v>6115</v>
      </c>
      <c r="K145" s="16">
        <v>5211</v>
      </c>
      <c r="L145" s="16">
        <v>6342</v>
      </c>
      <c r="M145" s="16">
        <v>9310</v>
      </c>
      <c r="N145" s="16">
        <v>9403</v>
      </c>
      <c r="O145" s="16">
        <v>8797</v>
      </c>
      <c r="P145" s="16">
        <v>7779</v>
      </c>
      <c r="Q145" s="16">
        <v>93582</v>
      </c>
      <c r="R145" s="21" t="str">
        <f>IFERROR(_xlfn.XLOOKUP(LEFT(D145,4)*1,Linjelista!C:C,Linjelista!D:D),"")</f>
        <v>504</v>
      </c>
    </row>
    <row r="146" spans="4:18" x14ac:dyDescent="0.35">
      <c r="D146" t="s">
        <v>1270</v>
      </c>
      <c r="E146" s="16"/>
      <c r="F146" s="16"/>
      <c r="G146" s="16"/>
      <c r="H146" s="16"/>
      <c r="I146" s="16"/>
      <c r="J146" s="16"/>
      <c r="K146" s="16"/>
      <c r="L146" s="16">
        <v>401</v>
      </c>
      <c r="M146" s="16">
        <v>1461</v>
      </c>
      <c r="N146" s="16">
        <v>994</v>
      </c>
      <c r="O146" s="16">
        <v>1321</v>
      </c>
      <c r="P146" s="16">
        <v>942</v>
      </c>
      <c r="Q146" s="16">
        <v>5119</v>
      </c>
      <c r="R146" s="21" t="str">
        <f>IFERROR(_xlfn.XLOOKUP(LEFT(D146,4)*1,Linjelista!C:C,Linjelista!D:D),"")</f>
        <v>510</v>
      </c>
    </row>
    <row r="147" spans="4:18" x14ac:dyDescent="0.35">
      <c r="D147" t="s">
        <v>1263</v>
      </c>
      <c r="E147" s="16">
        <v>2556</v>
      </c>
      <c r="F147" s="16">
        <v>2443</v>
      </c>
      <c r="G147" s="16">
        <v>2960</v>
      </c>
      <c r="H147" s="16">
        <v>2560</v>
      </c>
      <c r="I147" s="16">
        <v>2470</v>
      </c>
      <c r="J147" s="16">
        <v>1077</v>
      </c>
      <c r="K147" s="16"/>
      <c r="L147" s="16"/>
      <c r="M147" s="16"/>
      <c r="N147" s="16"/>
      <c r="O147" s="16"/>
      <c r="P147" s="16"/>
      <c r="Q147" s="16">
        <v>14066</v>
      </c>
      <c r="R147" s="21" t="str">
        <f>IFERROR(_xlfn.XLOOKUP(LEFT(D147,4)*1,Linjelista!C:C,Linjelista!D:D),"")</f>
        <v>512</v>
      </c>
    </row>
    <row r="148" spans="4:18" x14ac:dyDescent="0.35">
      <c r="D148" t="s">
        <v>1264</v>
      </c>
      <c r="E148" s="16">
        <v>311</v>
      </c>
      <c r="F148" s="16">
        <v>198</v>
      </c>
      <c r="G148" s="16">
        <v>298</v>
      </c>
      <c r="H148" s="16">
        <v>249</v>
      </c>
      <c r="I148" s="16">
        <v>267</v>
      </c>
      <c r="J148" s="16">
        <v>86</v>
      </c>
      <c r="K148" s="16"/>
      <c r="L148" s="16">
        <v>138</v>
      </c>
      <c r="M148" s="16">
        <v>671</v>
      </c>
      <c r="N148" s="16">
        <v>461</v>
      </c>
      <c r="O148" s="16">
        <v>602</v>
      </c>
      <c r="P148" s="16">
        <v>310</v>
      </c>
      <c r="Q148" s="16">
        <v>3591</v>
      </c>
      <c r="R148" s="21" t="str">
        <f>IFERROR(_xlfn.XLOOKUP(LEFT(D148,4)*1,Linjelista!C:C,Linjelista!D:D),"")</f>
        <v>514</v>
      </c>
    </row>
    <row r="149" spans="4:18" x14ac:dyDescent="0.35">
      <c r="D149" t="s">
        <v>1275</v>
      </c>
      <c r="E149" s="16"/>
      <c r="F149" s="16"/>
      <c r="G149" s="16"/>
      <c r="H149" s="16"/>
      <c r="I149" s="16"/>
      <c r="J149" s="16"/>
      <c r="K149" s="16"/>
      <c r="L149" s="16">
        <v>448</v>
      </c>
      <c r="M149" s="16">
        <v>968</v>
      </c>
      <c r="N149" s="16">
        <v>803</v>
      </c>
      <c r="O149" s="16">
        <v>961</v>
      </c>
      <c r="P149" s="16">
        <v>733</v>
      </c>
      <c r="Q149" s="16">
        <v>3913</v>
      </c>
      <c r="R149" s="21" t="str">
        <f>IFERROR(_xlfn.XLOOKUP(LEFT(D149,4)*1,Linjelista!C:C,Linjelista!D:D),"")</f>
        <v>620</v>
      </c>
    </row>
    <row r="150" spans="4:18" x14ac:dyDescent="0.35">
      <c r="D150" t="s">
        <v>1353</v>
      </c>
      <c r="E150" s="16"/>
      <c r="F150" s="16"/>
      <c r="G150" s="16"/>
      <c r="H150" s="16"/>
      <c r="I150" s="16"/>
      <c r="J150" s="16"/>
      <c r="K150" s="16">
        <v>5</v>
      </c>
      <c r="L150" s="16">
        <v>1</v>
      </c>
      <c r="M150" s="16">
        <v>7</v>
      </c>
      <c r="N150" s="16">
        <v>6</v>
      </c>
      <c r="O150" s="16">
        <v>11</v>
      </c>
      <c r="P150" s="16">
        <v>3</v>
      </c>
      <c r="Q150" s="16">
        <v>33</v>
      </c>
      <c r="R150" s="21" t="str">
        <f>IFERROR(_xlfn.XLOOKUP(LEFT(D150,4)*1,Linjelista!C:C,Linjelista!D:D),"")</f>
        <v/>
      </c>
    </row>
    <row r="151" spans="4:18" x14ac:dyDescent="0.35">
      <c r="D151" t="s">
        <v>1029</v>
      </c>
      <c r="E151" s="16">
        <v>8</v>
      </c>
      <c r="F151" s="16">
        <v>17</v>
      </c>
      <c r="G151" s="16">
        <v>4</v>
      </c>
      <c r="H151" s="16">
        <v>13</v>
      </c>
      <c r="I151" s="16">
        <v>13</v>
      </c>
      <c r="J151" s="16">
        <v>1</v>
      </c>
      <c r="K151" s="16"/>
      <c r="L151" s="16"/>
      <c r="M151" s="16"/>
      <c r="N151" s="16"/>
      <c r="O151" s="16"/>
      <c r="P151" s="16"/>
      <c r="Q151" s="16">
        <v>56</v>
      </c>
      <c r="R151" s="21">
        <v>151</v>
      </c>
    </row>
    <row r="152" spans="4:18" x14ac:dyDescent="0.35">
      <c r="D152" t="s">
        <v>1030</v>
      </c>
      <c r="E152" s="16">
        <v>57</v>
      </c>
      <c r="F152" s="16">
        <v>60</v>
      </c>
      <c r="G152" s="16">
        <v>60</v>
      </c>
      <c r="H152" s="16">
        <v>71</v>
      </c>
      <c r="I152" s="16">
        <v>94</v>
      </c>
      <c r="J152" s="16">
        <v>85</v>
      </c>
      <c r="K152" s="16">
        <v>22</v>
      </c>
      <c r="L152" s="16">
        <v>15</v>
      </c>
      <c r="M152" s="16">
        <v>6</v>
      </c>
      <c r="N152" s="16">
        <v>5</v>
      </c>
      <c r="O152" s="16">
        <v>9</v>
      </c>
      <c r="P152" s="16">
        <v>9</v>
      </c>
      <c r="Q152" s="16">
        <v>493</v>
      </c>
      <c r="R152" s="21" t="str">
        <f>IFERROR(_xlfn.XLOOKUP(LEFT(D152,4)*1,Linjelista!C:C,Linjelista!D:D),"")</f>
        <v>711</v>
      </c>
    </row>
    <row r="153" spans="4:18" x14ac:dyDescent="0.35">
      <c r="D153" t="s">
        <v>1031</v>
      </c>
      <c r="E153" s="16">
        <v>31</v>
      </c>
      <c r="F153" s="16">
        <v>42</v>
      </c>
      <c r="G153" s="16">
        <v>31</v>
      </c>
      <c r="H153" s="16">
        <v>42</v>
      </c>
      <c r="I153" s="16">
        <v>30</v>
      </c>
      <c r="J153" s="16">
        <v>17</v>
      </c>
      <c r="K153" s="16"/>
      <c r="L153" s="16"/>
      <c r="M153" s="16"/>
      <c r="N153" s="16"/>
      <c r="O153" s="16"/>
      <c r="P153" s="16"/>
      <c r="Q153" s="16">
        <v>193</v>
      </c>
      <c r="R153" s="21">
        <v>712</v>
      </c>
    </row>
    <row r="154" spans="4:18" x14ac:dyDescent="0.35">
      <c r="D154" t="s">
        <v>1032</v>
      </c>
      <c r="E154" s="16">
        <v>8</v>
      </c>
      <c r="F154" s="16">
        <v>3</v>
      </c>
      <c r="G154" s="16">
        <v>5</v>
      </c>
      <c r="H154" s="16">
        <v>5</v>
      </c>
      <c r="I154" s="16">
        <v>5</v>
      </c>
      <c r="J154" s="16">
        <v>45</v>
      </c>
      <c r="K154" s="16">
        <v>59</v>
      </c>
      <c r="L154" s="16">
        <v>48</v>
      </c>
      <c r="M154" s="16">
        <v>18</v>
      </c>
      <c r="N154" s="16">
        <v>36</v>
      </c>
      <c r="O154" s="16">
        <v>28</v>
      </c>
      <c r="P154" s="16">
        <v>22</v>
      </c>
      <c r="Q154" s="16">
        <v>282</v>
      </c>
      <c r="R154" s="21" t="str">
        <f>IFERROR(_xlfn.XLOOKUP(LEFT(D154,4)*1,Linjelista!C:C,Linjelista!D:D),"")</f>
        <v>104</v>
      </c>
    </row>
    <row r="155" spans="4:18" x14ac:dyDescent="0.35">
      <c r="D155" t="s">
        <v>1033</v>
      </c>
      <c r="E155" s="16"/>
      <c r="F155" s="16"/>
      <c r="G155" s="16"/>
      <c r="H155" s="16"/>
      <c r="I155" s="16"/>
      <c r="J155" s="16">
        <v>2</v>
      </c>
      <c r="K155" s="16">
        <v>17</v>
      </c>
      <c r="L155" s="16">
        <v>15</v>
      </c>
      <c r="M155" s="16"/>
      <c r="N155" s="16"/>
      <c r="O155" s="16"/>
      <c r="P155" s="16"/>
      <c r="Q155" s="16">
        <v>34</v>
      </c>
      <c r="R155" s="21" t="str">
        <f>IFERROR(_xlfn.XLOOKUP(LEFT(D155,4)*1,Linjelista!C:C,Linjelista!D:D),"")</f>
        <v>109</v>
      </c>
    </row>
    <row r="156" spans="4:18" x14ac:dyDescent="0.35">
      <c r="D156" t="s">
        <v>1045</v>
      </c>
      <c r="E156" s="16">
        <v>6</v>
      </c>
      <c r="F156" s="16">
        <v>6</v>
      </c>
      <c r="G156" s="16">
        <v>4</v>
      </c>
      <c r="H156" s="16">
        <v>2</v>
      </c>
      <c r="I156" s="16">
        <v>5</v>
      </c>
      <c r="J156" s="16">
        <v>27</v>
      </c>
      <c r="K156" s="16">
        <v>37</v>
      </c>
      <c r="L156" s="16">
        <v>10</v>
      </c>
      <c r="M156" s="16">
        <v>6</v>
      </c>
      <c r="N156" s="16">
        <v>11</v>
      </c>
      <c r="O156" s="16"/>
      <c r="P156" s="16">
        <v>2</v>
      </c>
      <c r="Q156" s="16">
        <v>116</v>
      </c>
      <c r="R156" s="21" t="str">
        <f>IFERROR(_xlfn.XLOOKUP(LEFT(D156,4)*1,Linjelista!C:C,Linjelista!D:D),"")</f>
        <v>313</v>
      </c>
    </row>
    <row r="157" spans="4:18" x14ac:dyDescent="0.35">
      <c r="D157" t="s">
        <v>1034</v>
      </c>
      <c r="E157" s="16">
        <v>39</v>
      </c>
      <c r="F157" s="16">
        <v>19</v>
      </c>
      <c r="G157" s="16">
        <v>18</v>
      </c>
      <c r="H157" s="16">
        <v>27</v>
      </c>
      <c r="I157" s="16">
        <v>29</v>
      </c>
      <c r="J157" s="16">
        <v>10</v>
      </c>
      <c r="K157" s="16"/>
      <c r="L157" s="16"/>
      <c r="M157" s="16"/>
      <c r="N157" s="16"/>
      <c r="O157" s="16"/>
      <c r="P157" s="16">
        <v>8</v>
      </c>
      <c r="Q157" s="16">
        <v>150</v>
      </c>
      <c r="R157" s="21" t="str">
        <f>IFERROR(_xlfn.XLOOKUP(LEFT(D157,4)*1,Linjelista!C:C,Linjelista!D:D),"")</f>
        <v>501</v>
      </c>
    </row>
    <row r="158" spans="4:18" x14ac:dyDescent="0.35">
      <c r="D158" t="s">
        <v>1035</v>
      </c>
      <c r="E158" s="16">
        <v>138</v>
      </c>
      <c r="F158" s="16">
        <v>155</v>
      </c>
      <c r="G158" s="16">
        <v>133</v>
      </c>
      <c r="H158" s="16">
        <v>178</v>
      </c>
      <c r="I158" s="16">
        <v>167</v>
      </c>
      <c r="J158" s="16">
        <v>157</v>
      </c>
      <c r="K158" s="16">
        <v>115</v>
      </c>
      <c r="L158" s="16">
        <v>208</v>
      </c>
      <c r="M158" s="16">
        <v>182</v>
      </c>
      <c r="N158" s="16">
        <v>117</v>
      </c>
      <c r="O158" s="16">
        <v>166</v>
      </c>
      <c r="P158" s="16">
        <v>162</v>
      </c>
      <c r="Q158" s="16">
        <v>1878</v>
      </c>
      <c r="R158" s="21" t="str">
        <f>IFERROR(_xlfn.XLOOKUP(LEFT(D158,4)*1,Linjelista!C:C,Linjelista!D:D),"")</f>
        <v>502</v>
      </c>
    </row>
    <row r="159" spans="4:18" x14ac:dyDescent="0.35">
      <c r="D159" t="s">
        <v>1036</v>
      </c>
      <c r="E159" s="16">
        <v>13</v>
      </c>
      <c r="F159" s="16">
        <v>22</v>
      </c>
      <c r="G159" s="16">
        <v>35</v>
      </c>
      <c r="H159" s="16">
        <v>27</v>
      </c>
      <c r="I159" s="16">
        <v>39</v>
      </c>
      <c r="J159" s="16">
        <v>16</v>
      </c>
      <c r="K159" s="16">
        <v>23</v>
      </c>
      <c r="L159" s="16">
        <v>28</v>
      </c>
      <c r="M159" s="16">
        <v>19</v>
      </c>
      <c r="N159" s="16">
        <v>28</v>
      </c>
      <c r="O159" s="16">
        <v>15</v>
      </c>
      <c r="P159" s="16">
        <v>21</v>
      </c>
      <c r="Q159" s="16">
        <v>286</v>
      </c>
      <c r="R159" s="21" t="str">
        <f>IFERROR(_xlfn.XLOOKUP(LEFT(D159,4)*1,Linjelista!C:C,Linjelista!D:D),"")</f>
        <v>506</v>
      </c>
    </row>
    <row r="160" spans="4:18" x14ac:dyDescent="0.35">
      <c r="D160" t="s">
        <v>1037</v>
      </c>
      <c r="E160" s="16">
        <v>60</v>
      </c>
      <c r="F160" s="16">
        <v>43</v>
      </c>
      <c r="G160" s="16">
        <v>71</v>
      </c>
      <c r="H160" s="16">
        <v>52</v>
      </c>
      <c r="I160" s="16">
        <v>91</v>
      </c>
      <c r="J160" s="16">
        <v>120</v>
      </c>
      <c r="K160" s="16">
        <v>90</v>
      </c>
      <c r="L160" s="16">
        <v>88</v>
      </c>
      <c r="M160" s="16">
        <v>80</v>
      </c>
      <c r="N160" s="16">
        <v>63</v>
      </c>
      <c r="O160" s="16">
        <v>59</v>
      </c>
      <c r="P160" s="16">
        <v>53</v>
      </c>
      <c r="Q160" s="16">
        <v>870</v>
      </c>
      <c r="R160" s="21" t="str">
        <f>IFERROR(_xlfn.XLOOKUP(LEFT(D160,4)*1,Linjelista!C:C,Linjelista!D:D),"")</f>
        <v>159</v>
      </c>
    </row>
    <row r="161" spans="3:18" x14ac:dyDescent="0.35">
      <c r="D161" t="s">
        <v>1038</v>
      </c>
      <c r="E161" s="16">
        <v>4</v>
      </c>
      <c r="F161" s="16"/>
      <c r="G161" s="16">
        <v>4</v>
      </c>
      <c r="H161" s="16">
        <v>5</v>
      </c>
      <c r="I161" s="16">
        <v>5</v>
      </c>
      <c r="J161" s="16"/>
      <c r="K161" s="16"/>
      <c r="L161" s="16"/>
      <c r="M161" s="16"/>
      <c r="N161" s="16"/>
      <c r="O161" s="16"/>
      <c r="P161" s="16"/>
      <c r="Q161" s="16">
        <v>18</v>
      </c>
      <c r="R161" s="21">
        <v>200</v>
      </c>
    </row>
    <row r="162" spans="3:18" x14ac:dyDescent="0.35">
      <c r="D162" t="s">
        <v>1052</v>
      </c>
      <c r="E162" s="16"/>
      <c r="F162" s="16"/>
      <c r="G162" s="16"/>
      <c r="H162" s="16"/>
      <c r="I162" s="16"/>
      <c r="J162" s="16">
        <v>1</v>
      </c>
      <c r="K162" s="16">
        <v>1</v>
      </c>
      <c r="L162" s="16">
        <v>2</v>
      </c>
      <c r="M162" s="16"/>
      <c r="N162" s="16"/>
      <c r="O162" s="16"/>
      <c r="P162" s="16"/>
      <c r="Q162" s="16">
        <v>4</v>
      </c>
      <c r="R162" s="21" t="str">
        <f>IFERROR(_xlfn.XLOOKUP(LEFT(D162,4)*1,Linjelista!C:C,Linjelista!D:D),"")</f>
        <v>406</v>
      </c>
    </row>
    <row r="163" spans="3:18" x14ac:dyDescent="0.35">
      <c r="C163" s="2" t="s">
        <v>309</v>
      </c>
      <c r="D163" s="2"/>
      <c r="E163" s="17">
        <v>50111</v>
      </c>
      <c r="F163" s="17">
        <v>45862</v>
      </c>
      <c r="G163" s="17">
        <v>54428</v>
      </c>
      <c r="H163" s="17">
        <v>48086</v>
      </c>
      <c r="I163" s="17">
        <v>49028</v>
      </c>
      <c r="J163" s="17">
        <v>34591</v>
      </c>
      <c r="K163" s="17">
        <v>26291</v>
      </c>
      <c r="L163" s="17">
        <v>38940</v>
      </c>
      <c r="M163" s="17">
        <v>55702</v>
      </c>
      <c r="N163" s="17">
        <v>54745</v>
      </c>
      <c r="O163" s="17">
        <v>53307</v>
      </c>
      <c r="P163" s="17">
        <v>44545</v>
      </c>
      <c r="Q163" s="17">
        <v>555636</v>
      </c>
      <c r="R163" s="21" t="str">
        <f>IFERROR(_xlfn.XLOOKUP(LEFT(D163,4)*1,Linjelista!C:C,Linjelista!D:D),"")</f>
        <v/>
      </c>
    </row>
    <row r="164" spans="3:18" x14ac:dyDescent="0.35">
      <c r="C164" t="s">
        <v>310</v>
      </c>
      <c r="D164" t="s">
        <v>1039</v>
      </c>
      <c r="E164" s="16">
        <v>65</v>
      </c>
      <c r="F164" s="16">
        <v>61</v>
      </c>
      <c r="G164" s="16">
        <v>98</v>
      </c>
      <c r="H164" s="16">
        <v>83</v>
      </c>
      <c r="I164" s="16">
        <v>63</v>
      </c>
      <c r="J164" s="16">
        <v>70</v>
      </c>
      <c r="K164" s="16">
        <v>86</v>
      </c>
      <c r="L164" s="16">
        <v>103</v>
      </c>
      <c r="M164" s="16">
        <v>87</v>
      </c>
      <c r="N164" s="16">
        <v>89</v>
      </c>
      <c r="O164" s="16">
        <v>126</v>
      </c>
      <c r="P164" s="16">
        <v>138</v>
      </c>
      <c r="Q164" s="16">
        <v>1069</v>
      </c>
      <c r="R164" s="21" t="str">
        <f>IFERROR(_xlfn.XLOOKUP(LEFT(D164,4)*1,Linjelista!C:C,Linjelista!D:D),"")</f>
        <v>645</v>
      </c>
    </row>
    <row r="165" spans="3:18" x14ac:dyDescent="0.35">
      <c r="C165" s="2" t="s">
        <v>311</v>
      </c>
      <c r="D165" s="2"/>
      <c r="E165" s="17">
        <v>65</v>
      </c>
      <c r="F165" s="17">
        <v>61</v>
      </c>
      <c r="G165" s="17">
        <v>98</v>
      </c>
      <c r="H165" s="17">
        <v>83</v>
      </c>
      <c r="I165" s="17">
        <v>63</v>
      </c>
      <c r="J165" s="17">
        <v>70</v>
      </c>
      <c r="K165" s="17">
        <v>86</v>
      </c>
      <c r="L165" s="17">
        <v>103</v>
      </c>
      <c r="M165" s="17">
        <v>87</v>
      </c>
      <c r="N165" s="17">
        <v>89</v>
      </c>
      <c r="O165" s="17">
        <v>126</v>
      </c>
      <c r="P165" s="17">
        <v>138</v>
      </c>
      <c r="Q165" s="17">
        <v>1069</v>
      </c>
      <c r="R165" s="21" t="str">
        <f>IFERROR(_xlfn.XLOOKUP(LEFT(D165,4)*1,Linjelista!C:C,Linjelista!D:D),"")</f>
        <v/>
      </c>
    </row>
    <row r="166" spans="3:18" x14ac:dyDescent="0.35">
      <c r="C166" t="s">
        <v>312</v>
      </c>
      <c r="D166" t="s">
        <v>1040</v>
      </c>
      <c r="E166" s="16">
        <v>1799</v>
      </c>
      <c r="F166" s="16">
        <v>1861</v>
      </c>
      <c r="G166" s="16">
        <v>2349</v>
      </c>
      <c r="H166" s="16">
        <v>1892</v>
      </c>
      <c r="I166" s="16">
        <v>2087</v>
      </c>
      <c r="J166" s="16">
        <v>1462</v>
      </c>
      <c r="K166" s="16">
        <v>1005</v>
      </c>
      <c r="L166" s="16">
        <v>1336</v>
      </c>
      <c r="M166" s="16">
        <v>1696</v>
      </c>
      <c r="N166" s="16">
        <v>1816</v>
      </c>
      <c r="O166" s="16">
        <v>1851</v>
      </c>
      <c r="P166" s="16">
        <v>1458</v>
      </c>
      <c r="Q166" s="16">
        <v>20612</v>
      </c>
      <c r="R166" s="21" t="str">
        <f>IFERROR(_xlfn.XLOOKUP(LEFT(D166,4)*1,Linjelista!C:C,Linjelista!D:D),"")</f>
        <v>312</v>
      </c>
    </row>
    <row r="167" spans="3:18" x14ac:dyDescent="0.35">
      <c r="D167" t="s">
        <v>1041</v>
      </c>
      <c r="E167" s="16"/>
      <c r="F167" s="16"/>
      <c r="G167" s="16"/>
      <c r="H167" s="16"/>
      <c r="I167" s="16"/>
      <c r="J167" s="16"/>
      <c r="K167" s="16"/>
      <c r="L167" s="16">
        <v>286</v>
      </c>
      <c r="M167" s="16">
        <v>465</v>
      </c>
      <c r="N167" s="16">
        <v>419</v>
      </c>
      <c r="O167" s="16">
        <v>356</v>
      </c>
      <c r="P167" s="16">
        <v>247</v>
      </c>
      <c r="Q167" s="16">
        <v>1773</v>
      </c>
      <c r="R167" s="21" t="str">
        <f>IFERROR(_xlfn.XLOOKUP(LEFT(D167,4)*1,Linjelista!C:C,Linjelista!D:D),"")</f>
        <v>313</v>
      </c>
    </row>
    <row r="168" spans="3:18" x14ac:dyDescent="0.35">
      <c r="D168" t="s">
        <v>1265</v>
      </c>
      <c r="E168" s="16">
        <v>661</v>
      </c>
      <c r="F168" s="16">
        <v>522</v>
      </c>
      <c r="G168" s="16">
        <v>771</v>
      </c>
      <c r="H168" s="16">
        <v>546</v>
      </c>
      <c r="I168" s="16">
        <v>540</v>
      </c>
      <c r="J168" s="16">
        <v>206</v>
      </c>
      <c r="K168" s="16"/>
      <c r="L168" s="16">
        <v>392</v>
      </c>
      <c r="M168" s="16">
        <v>850</v>
      </c>
      <c r="N168" s="16">
        <v>704</v>
      </c>
      <c r="O168" s="16">
        <v>693</v>
      </c>
      <c r="P168" s="16">
        <v>547</v>
      </c>
      <c r="Q168" s="16">
        <v>6432</v>
      </c>
      <c r="R168" s="21" t="str">
        <f>IFERROR(_xlfn.XLOOKUP(LEFT(D168,4)*1,Linjelista!C:C,Linjelista!D:D),"")</f>
        <v>314</v>
      </c>
    </row>
    <row r="169" spans="3:18" x14ac:dyDescent="0.35">
      <c r="D169" t="s">
        <v>1042</v>
      </c>
      <c r="E169" s="16">
        <v>31</v>
      </c>
      <c r="F169" s="16">
        <v>25</v>
      </c>
      <c r="G169" s="16">
        <v>20</v>
      </c>
      <c r="H169" s="16">
        <v>20</v>
      </c>
      <c r="I169" s="16">
        <v>15</v>
      </c>
      <c r="J169" s="16">
        <v>3</v>
      </c>
      <c r="K169" s="16"/>
      <c r="L169" s="16"/>
      <c r="M169" s="16"/>
      <c r="N169" s="16"/>
      <c r="O169" s="16"/>
      <c r="P169" s="16"/>
      <c r="Q169" s="16">
        <v>114</v>
      </c>
      <c r="R169" s="21">
        <v>315</v>
      </c>
    </row>
    <row r="170" spans="3:18" x14ac:dyDescent="0.35">
      <c r="D170" t="s">
        <v>1266</v>
      </c>
      <c r="E170" s="16">
        <v>1997</v>
      </c>
      <c r="F170" s="16">
        <v>1747</v>
      </c>
      <c r="G170" s="16">
        <v>2157</v>
      </c>
      <c r="H170" s="16">
        <v>1842</v>
      </c>
      <c r="I170" s="16">
        <v>1937</v>
      </c>
      <c r="J170" s="16">
        <v>934</v>
      </c>
      <c r="K170" s="16"/>
      <c r="L170" s="16">
        <v>810</v>
      </c>
      <c r="M170" s="16">
        <v>1914</v>
      </c>
      <c r="N170" s="16">
        <v>1554</v>
      </c>
      <c r="O170" s="16">
        <v>1468</v>
      </c>
      <c r="P170" s="16">
        <v>1308</v>
      </c>
      <c r="Q170" s="16">
        <v>17668</v>
      </c>
      <c r="R170" s="21" t="str">
        <f>IFERROR(_xlfn.XLOOKUP(LEFT(D170,4)*1,Linjelista!C:C,Linjelista!D:D),"")</f>
        <v>317</v>
      </c>
    </row>
    <row r="171" spans="3:18" x14ac:dyDescent="0.35">
      <c r="D171" t="s">
        <v>1043</v>
      </c>
      <c r="E171" s="16">
        <v>757</v>
      </c>
      <c r="F171" s="16">
        <v>695</v>
      </c>
      <c r="G171" s="16">
        <v>909</v>
      </c>
      <c r="H171" s="16">
        <v>734</v>
      </c>
      <c r="I171" s="16">
        <v>839</v>
      </c>
      <c r="J171" s="16">
        <v>780</v>
      </c>
      <c r="K171" s="16">
        <v>346</v>
      </c>
      <c r="L171" s="16">
        <v>651</v>
      </c>
      <c r="M171" s="16">
        <v>1043</v>
      </c>
      <c r="N171" s="16">
        <v>828</v>
      </c>
      <c r="O171" s="16">
        <v>813</v>
      </c>
      <c r="P171" s="16">
        <v>686</v>
      </c>
      <c r="Q171" s="16">
        <v>9081</v>
      </c>
      <c r="R171" s="21" t="str">
        <f>IFERROR(_xlfn.XLOOKUP(LEFT(D171,4)*1,Linjelista!C:C,Linjelista!D:D),"")</f>
        <v>318</v>
      </c>
    </row>
    <row r="172" spans="3:18" x14ac:dyDescent="0.35">
      <c r="D172" t="s">
        <v>1044</v>
      </c>
      <c r="E172" s="16">
        <v>4</v>
      </c>
      <c r="F172" s="16">
        <v>1</v>
      </c>
      <c r="G172" s="16">
        <v>7</v>
      </c>
      <c r="H172" s="16">
        <v>7</v>
      </c>
      <c r="I172" s="16">
        <v>12</v>
      </c>
      <c r="J172" s="16">
        <v>9</v>
      </c>
      <c r="K172" s="16"/>
      <c r="L172" s="16"/>
      <c r="M172" s="16"/>
      <c r="N172" s="16"/>
      <c r="O172" s="16"/>
      <c r="P172" s="16"/>
      <c r="Q172" s="16">
        <v>40</v>
      </c>
      <c r="R172" s="21">
        <v>312</v>
      </c>
    </row>
    <row r="173" spans="3:18" x14ac:dyDescent="0.35">
      <c r="D173" t="s">
        <v>1046</v>
      </c>
      <c r="E173" s="16">
        <v>17</v>
      </c>
      <c r="F173" s="16">
        <v>18</v>
      </c>
      <c r="G173" s="16">
        <v>17</v>
      </c>
      <c r="H173" s="16">
        <v>18</v>
      </c>
      <c r="I173" s="16">
        <v>21</v>
      </c>
      <c r="J173" s="16">
        <v>10</v>
      </c>
      <c r="K173" s="16">
        <v>11</v>
      </c>
      <c r="L173" s="16">
        <v>6</v>
      </c>
      <c r="M173" s="16">
        <v>10</v>
      </c>
      <c r="N173" s="16">
        <v>8</v>
      </c>
      <c r="O173" s="16">
        <v>4</v>
      </c>
      <c r="P173" s="16">
        <v>4</v>
      </c>
      <c r="Q173" s="16">
        <v>144</v>
      </c>
      <c r="R173" s="21" t="str">
        <f>IFERROR(_xlfn.XLOOKUP(LEFT(D173,4)*1,Linjelista!C:C,Linjelista!D:D),"")</f>
        <v>318</v>
      </c>
    </row>
    <row r="174" spans="3:18" x14ac:dyDescent="0.35">
      <c r="D174" t="s">
        <v>1047</v>
      </c>
      <c r="E174" s="16">
        <v>1</v>
      </c>
      <c r="F174" s="16"/>
      <c r="G174" s="16"/>
      <c r="H174" s="16">
        <v>1</v>
      </c>
      <c r="I174" s="16"/>
      <c r="J174" s="16">
        <v>5</v>
      </c>
      <c r="K174" s="16">
        <v>4</v>
      </c>
      <c r="L174" s="16"/>
      <c r="M174" s="16"/>
      <c r="N174" s="16">
        <v>2</v>
      </c>
      <c r="O174" s="16"/>
      <c r="P174" s="16"/>
      <c r="Q174" s="16">
        <v>13</v>
      </c>
      <c r="R174" s="21" t="str">
        <f>IFERROR(_xlfn.XLOOKUP(LEFT(D174,4)*1,Linjelista!C:C,Linjelista!D:D),"")</f>
        <v>314</v>
      </c>
    </row>
    <row r="175" spans="3:18" x14ac:dyDescent="0.35">
      <c r="C175" s="2" t="s">
        <v>313</v>
      </c>
      <c r="D175" s="2"/>
      <c r="E175" s="17">
        <v>5267</v>
      </c>
      <c r="F175" s="17">
        <v>4869</v>
      </c>
      <c r="G175" s="17">
        <v>6230</v>
      </c>
      <c r="H175" s="17">
        <v>5060</v>
      </c>
      <c r="I175" s="17">
        <v>5451</v>
      </c>
      <c r="J175" s="17">
        <v>3409</v>
      </c>
      <c r="K175" s="17">
        <v>1366</v>
      </c>
      <c r="L175" s="17">
        <v>3481</v>
      </c>
      <c r="M175" s="17">
        <v>5978</v>
      </c>
      <c r="N175" s="17">
        <v>5331</v>
      </c>
      <c r="O175" s="17">
        <v>5185</v>
      </c>
      <c r="P175" s="17">
        <v>4250</v>
      </c>
      <c r="Q175" s="17">
        <v>55877</v>
      </c>
      <c r="R175" s="21" t="str">
        <f>IFERROR(_xlfn.XLOOKUP(LEFT(D175,4)*1,Linjelista!C:C,Linjelista!D:D),"")</f>
        <v/>
      </c>
    </row>
    <row r="176" spans="3:18" x14ac:dyDescent="0.35">
      <c r="C176" t="s">
        <v>314</v>
      </c>
      <c r="D176" t="s">
        <v>1267</v>
      </c>
      <c r="E176" s="16">
        <v>2702</v>
      </c>
      <c r="F176" s="16">
        <v>2172</v>
      </c>
      <c r="G176" s="16">
        <v>2618</v>
      </c>
      <c r="H176" s="16">
        <v>2431</v>
      </c>
      <c r="I176" s="16">
        <v>2388</v>
      </c>
      <c r="J176" s="16">
        <v>1344</v>
      </c>
      <c r="K176" s="16">
        <v>566</v>
      </c>
      <c r="L176" s="16">
        <v>1606</v>
      </c>
      <c r="M176" s="16">
        <v>3107</v>
      </c>
      <c r="N176" s="16">
        <v>3067</v>
      </c>
      <c r="O176" s="16">
        <v>3255</v>
      </c>
      <c r="P176" s="16">
        <v>2672</v>
      </c>
      <c r="Q176" s="16">
        <v>27928</v>
      </c>
      <c r="R176" s="21" t="str">
        <f>IFERROR(_xlfn.XLOOKUP(LEFT(D176,4)*1,Linjelista!C:C,Linjelista!D:D),"")</f>
        <v>520</v>
      </c>
    </row>
    <row r="177" spans="3:18" x14ac:dyDescent="0.35">
      <c r="D177" t="s">
        <v>1048</v>
      </c>
      <c r="E177" s="16"/>
      <c r="F177" s="16">
        <v>7</v>
      </c>
      <c r="G177" s="16"/>
      <c r="H177" s="16">
        <v>9</v>
      </c>
      <c r="I177" s="16">
        <v>2</v>
      </c>
      <c r="J177" s="16">
        <v>35</v>
      </c>
      <c r="K177" s="16">
        <v>29</v>
      </c>
      <c r="L177" s="16">
        <v>14</v>
      </c>
      <c r="M177" s="16"/>
      <c r="N177" s="16">
        <v>17</v>
      </c>
      <c r="O177" s="16"/>
      <c r="P177" s="16">
        <v>1</v>
      </c>
      <c r="Q177" s="16">
        <v>114</v>
      </c>
      <c r="R177" s="21" t="str">
        <f>IFERROR(_xlfn.XLOOKUP(LEFT(D177,4)*1,Linjelista!C:C,Linjelista!D:D),"")</f>
        <v>520</v>
      </c>
    </row>
    <row r="178" spans="3:18" x14ac:dyDescent="0.35">
      <c r="C178" s="2" t="s">
        <v>315</v>
      </c>
      <c r="D178" s="2"/>
      <c r="E178" s="17">
        <v>2702</v>
      </c>
      <c r="F178" s="17">
        <v>2179</v>
      </c>
      <c r="G178" s="17">
        <v>2618</v>
      </c>
      <c r="H178" s="17">
        <v>2440</v>
      </c>
      <c r="I178" s="17">
        <v>2390</v>
      </c>
      <c r="J178" s="17">
        <v>1379</v>
      </c>
      <c r="K178" s="17">
        <v>595</v>
      </c>
      <c r="L178" s="17">
        <v>1620</v>
      </c>
      <c r="M178" s="17">
        <v>3107</v>
      </c>
      <c r="N178" s="17">
        <v>3084</v>
      </c>
      <c r="O178" s="17">
        <v>3255</v>
      </c>
      <c r="P178" s="17">
        <v>2673</v>
      </c>
      <c r="Q178" s="17">
        <v>28042</v>
      </c>
      <c r="R178" s="21" t="str">
        <f>IFERROR(_xlfn.XLOOKUP(LEFT(D178,4)*1,Linjelista!C:C,Linjelista!D:D),"")</f>
        <v/>
      </c>
    </row>
    <row r="179" spans="3:18" x14ac:dyDescent="0.35">
      <c r="C179" t="s">
        <v>316</v>
      </c>
      <c r="D179" t="s">
        <v>1097</v>
      </c>
      <c r="E179" s="16"/>
      <c r="F179" s="16"/>
      <c r="G179" s="16"/>
      <c r="H179" s="16"/>
      <c r="I179" s="16"/>
      <c r="J179" s="16"/>
      <c r="K179" s="16"/>
      <c r="L179" s="16">
        <v>291</v>
      </c>
      <c r="M179" s="16">
        <v>1253</v>
      </c>
      <c r="N179" s="16">
        <v>1107</v>
      </c>
      <c r="O179" s="16">
        <v>1260</v>
      </c>
      <c r="P179" s="16">
        <v>898</v>
      </c>
      <c r="Q179" s="16">
        <v>4809</v>
      </c>
      <c r="R179" s="21" t="str">
        <f>IFERROR(_xlfn.XLOOKUP(LEFT(D179,4)*1,Linjelista!C:C,Linjelista!D:D),"")</f>
        <v>220</v>
      </c>
    </row>
    <row r="180" spans="3:18" x14ac:dyDescent="0.35">
      <c r="D180" t="s">
        <v>1098</v>
      </c>
      <c r="E180" s="16"/>
      <c r="F180" s="16"/>
      <c r="G180" s="16"/>
      <c r="H180" s="16"/>
      <c r="I180" s="16"/>
      <c r="J180" s="16">
        <v>26</v>
      </c>
      <c r="K180" s="16">
        <v>37</v>
      </c>
      <c r="L180" s="16">
        <v>135</v>
      </c>
      <c r="M180" s="16">
        <v>1374</v>
      </c>
      <c r="N180" s="16">
        <v>1321</v>
      </c>
      <c r="O180" s="16">
        <v>1266</v>
      </c>
      <c r="P180" s="16">
        <v>1016</v>
      </c>
      <c r="Q180" s="16">
        <v>5175</v>
      </c>
      <c r="R180" s="21" t="str">
        <f>IFERROR(_xlfn.XLOOKUP(LEFT(D180,4)*1,Linjelista!C:C,Linjelista!D:D),"")</f>
        <v>221</v>
      </c>
    </row>
    <row r="181" spans="3:18" x14ac:dyDescent="0.35">
      <c r="D181" t="s">
        <v>1222</v>
      </c>
      <c r="E181" s="16"/>
      <c r="F181" s="16"/>
      <c r="G181" s="16">
        <v>1</v>
      </c>
      <c r="H181" s="16">
        <v>1</v>
      </c>
      <c r="I181" s="16">
        <v>2</v>
      </c>
      <c r="J181" s="16">
        <v>3</v>
      </c>
      <c r="K181" s="16">
        <v>8</v>
      </c>
      <c r="L181" s="16">
        <v>12</v>
      </c>
      <c r="M181" s="16">
        <v>14</v>
      </c>
      <c r="N181" s="16">
        <v>14</v>
      </c>
      <c r="O181" s="16">
        <v>16</v>
      </c>
      <c r="P181" s="16">
        <v>15</v>
      </c>
      <c r="Q181" s="16">
        <v>86</v>
      </c>
      <c r="R181" s="21" t="str">
        <f>IFERROR(_xlfn.XLOOKUP(LEFT(D181,4)*1,Linjelista!C:C,Linjelista!D:D),"")</f>
        <v>221</v>
      </c>
    </row>
    <row r="182" spans="3:18" x14ac:dyDescent="0.35">
      <c r="D182" t="s">
        <v>1049</v>
      </c>
      <c r="E182" s="16">
        <v>15</v>
      </c>
      <c r="F182" s="16">
        <v>5</v>
      </c>
      <c r="G182" s="16">
        <v>12</v>
      </c>
      <c r="H182" s="16">
        <v>2</v>
      </c>
      <c r="I182" s="16">
        <v>6</v>
      </c>
      <c r="J182" s="16">
        <v>4</v>
      </c>
      <c r="K182" s="16">
        <v>12</v>
      </c>
      <c r="L182" s="16">
        <v>10</v>
      </c>
      <c r="M182" s="16">
        <v>16</v>
      </c>
      <c r="N182" s="16">
        <v>16</v>
      </c>
      <c r="O182" s="16">
        <v>21</v>
      </c>
      <c r="P182" s="16">
        <v>20</v>
      </c>
      <c r="Q182" s="16">
        <v>139</v>
      </c>
      <c r="R182" s="21" t="str">
        <f>IFERROR(_xlfn.XLOOKUP(LEFT(D182,4)*1,Linjelista!C:C,Linjelista!D:D),"")</f>
        <v>229</v>
      </c>
    </row>
    <row r="183" spans="3:18" x14ac:dyDescent="0.35">
      <c r="C183" s="2" t="s">
        <v>317</v>
      </c>
      <c r="D183" s="2"/>
      <c r="E183" s="17">
        <v>15</v>
      </c>
      <c r="F183" s="17">
        <v>5</v>
      </c>
      <c r="G183" s="17">
        <v>13</v>
      </c>
      <c r="H183" s="17">
        <v>3</v>
      </c>
      <c r="I183" s="17">
        <v>8</v>
      </c>
      <c r="J183" s="17">
        <v>33</v>
      </c>
      <c r="K183" s="17">
        <v>57</v>
      </c>
      <c r="L183" s="17">
        <v>448</v>
      </c>
      <c r="M183" s="17">
        <v>2657</v>
      </c>
      <c r="N183" s="17">
        <v>2458</v>
      </c>
      <c r="O183" s="17">
        <v>2563</v>
      </c>
      <c r="P183" s="17">
        <v>1949</v>
      </c>
      <c r="Q183" s="17">
        <v>10209</v>
      </c>
      <c r="R183" s="21">
        <v>430</v>
      </c>
    </row>
    <row r="184" spans="3:18" x14ac:dyDescent="0.35">
      <c r="C184" t="s">
        <v>318</v>
      </c>
      <c r="D184" t="s">
        <v>1050</v>
      </c>
      <c r="E184" s="16">
        <v>160</v>
      </c>
      <c r="F184" s="16">
        <v>158</v>
      </c>
      <c r="G184" s="16">
        <v>148</v>
      </c>
      <c r="H184" s="16">
        <v>151</v>
      </c>
      <c r="I184" s="16">
        <v>144</v>
      </c>
      <c r="J184" s="16">
        <v>43</v>
      </c>
      <c r="K184" s="16"/>
      <c r="L184" s="16"/>
      <c r="M184" s="16"/>
      <c r="N184" s="16"/>
      <c r="O184" s="16"/>
      <c r="P184" s="16"/>
      <c r="Q184" s="16">
        <v>804</v>
      </c>
      <c r="R184" s="21">
        <v>435</v>
      </c>
    </row>
    <row r="185" spans="3:18" x14ac:dyDescent="0.35">
      <c r="D185" t="s">
        <v>1051</v>
      </c>
      <c r="E185" s="16">
        <v>1443</v>
      </c>
      <c r="F185" s="16">
        <v>1246</v>
      </c>
      <c r="G185" s="16">
        <v>1301</v>
      </c>
      <c r="H185" s="16">
        <v>1247</v>
      </c>
      <c r="I185" s="16">
        <v>1276</v>
      </c>
      <c r="J185" s="16">
        <v>455</v>
      </c>
      <c r="K185" s="16"/>
      <c r="L185" s="16"/>
      <c r="M185" s="16"/>
      <c r="N185" s="16"/>
      <c r="O185" s="16"/>
      <c r="P185" s="16"/>
      <c r="Q185" s="16">
        <v>6968</v>
      </c>
      <c r="R185" s="21" t="str">
        <f>IFERROR(_xlfn.XLOOKUP(LEFT(D185,4)*1,Linjelista!C:C,Linjelista!D:D),"")</f>
        <v/>
      </c>
    </row>
    <row r="186" spans="3:18" x14ac:dyDescent="0.35">
      <c r="C186" s="2" t="s">
        <v>319</v>
      </c>
      <c r="D186" s="2"/>
      <c r="E186" s="17">
        <v>1603</v>
      </c>
      <c r="F186" s="17">
        <v>1404</v>
      </c>
      <c r="G186" s="17">
        <v>1449</v>
      </c>
      <c r="H186" s="17">
        <v>1398</v>
      </c>
      <c r="I186" s="17">
        <v>1420</v>
      </c>
      <c r="J186" s="17">
        <v>498</v>
      </c>
      <c r="K186" s="17"/>
      <c r="L186" s="17"/>
      <c r="M186" s="17"/>
      <c r="N186" s="17"/>
      <c r="O186" s="17"/>
      <c r="P186" s="17"/>
      <c r="Q186" s="17">
        <v>7772</v>
      </c>
      <c r="R186" s="21" t="str">
        <f>IFERROR(_xlfn.XLOOKUP(LEFT(D186,4)*1,Linjelista!C:C,Linjelista!D:D),"")</f>
        <v/>
      </c>
    </row>
    <row r="187" spans="3:18" x14ac:dyDescent="0.35">
      <c r="C187" t="s">
        <v>320</v>
      </c>
      <c r="D187" t="s">
        <v>1268</v>
      </c>
      <c r="E187" s="16">
        <v>2411</v>
      </c>
      <c r="F187" s="16">
        <v>2075</v>
      </c>
      <c r="G187" s="16">
        <v>2568</v>
      </c>
      <c r="H187" s="16">
        <v>1859</v>
      </c>
      <c r="I187" s="16">
        <v>1926</v>
      </c>
      <c r="J187" s="16">
        <v>1126</v>
      </c>
      <c r="K187" s="16">
        <v>541</v>
      </c>
      <c r="L187" s="16">
        <v>823</v>
      </c>
      <c r="M187" s="16">
        <v>1081</v>
      </c>
      <c r="N187" s="16">
        <v>1087</v>
      </c>
      <c r="O187" s="16">
        <v>1219</v>
      </c>
      <c r="P187" s="16">
        <v>1030</v>
      </c>
      <c r="Q187" s="16">
        <v>17746</v>
      </c>
      <c r="R187" s="21" t="str">
        <f>IFERROR(_xlfn.XLOOKUP(LEFT(D187,4)*1,Linjelista!C:C,Linjelista!D:D),"")</f>
        <v>420</v>
      </c>
    </row>
    <row r="188" spans="3:18" x14ac:dyDescent="0.35">
      <c r="D188" t="s">
        <v>1053</v>
      </c>
      <c r="E188" s="16">
        <v>43</v>
      </c>
      <c r="F188" s="16">
        <v>33</v>
      </c>
      <c r="G188" s="16">
        <v>28</v>
      </c>
      <c r="H188" s="16">
        <v>32</v>
      </c>
      <c r="I188" s="16">
        <v>32</v>
      </c>
      <c r="J188" s="16">
        <v>65</v>
      </c>
      <c r="K188" s="16">
        <v>56</v>
      </c>
      <c r="L188" s="16">
        <v>64</v>
      </c>
      <c r="M188" s="16">
        <v>83</v>
      </c>
      <c r="N188" s="16">
        <v>77</v>
      </c>
      <c r="O188" s="16">
        <v>71</v>
      </c>
      <c r="P188" s="16">
        <v>56</v>
      </c>
      <c r="Q188" s="16">
        <v>640</v>
      </c>
      <c r="R188" s="21" t="str">
        <f>IFERROR(_xlfn.XLOOKUP(LEFT(D188,4)*1,Linjelista!C:C,Linjelista!D:D),"")</f>
        <v>420</v>
      </c>
    </row>
    <row r="189" spans="3:18" x14ac:dyDescent="0.35">
      <c r="C189" s="2" t="s">
        <v>321</v>
      </c>
      <c r="D189" s="2"/>
      <c r="E189" s="17">
        <v>2454</v>
      </c>
      <c r="F189" s="17">
        <v>2108</v>
      </c>
      <c r="G189" s="17">
        <v>2596</v>
      </c>
      <c r="H189" s="17">
        <v>1891</v>
      </c>
      <c r="I189" s="17">
        <v>1958</v>
      </c>
      <c r="J189" s="17">
        <v>1191</v>
      </c>
      <c r="K189" s="17">
        <v>597</v>
      </c>
      <c r="L189" s="17">
        <v>887</v>
      </c>
      <c r="M189" s="17">
        <v>1164</v>
      </c>
      <c r="N189" s="17">
        <v>1164</v>
      </c>
      <c r="O189" s="17">
        <v>1290</v>
      </c>
      <c r="P189" s="17">
        <v>1086</v>
      </c>
      <c r="Q189" s="17">
        <v>18386</v>
      </c>
      <c r="R189" s="21" t="str">
        <f>IFERROR(_xlfn.XLOOKUP(LEFT(D189,4)*1,Linjelista!C:C,Linjelista!D:D),"")</f>
        <v/>
      </c>
    </row>
    <row r="190" spans="3:18" x14ac:dyDescent="0.35">
      <c r="C190" t="s">
        <v>322</v>
      </c>
      <c r="D190" t="s">
        <v>1054</v>
      </c>
      <c r="E190" s="16">
        <v>3613</v>
      </c>
      <c r="F190" s="16">
        <v>3621</v>
      </c>
      <c r="G190" s="16">
        <v>4329</v>
      </c>
      <c r="H190" s="16">
        <v>3755</v>
      </c>
      <c r="I190" s="16">
        <v>3650</v>
      </c>
      <c r="J190" s="16">
        <v>3130</v>
      </c>
      <c r="K190" s="16">
        <v>2044</v>
      </c>
      <c r="L190" s="16">
        <v>3042</v>
      </c>
      <c r="M190" s="16">
        <v>4710</v>
      </c>
      <c r="N190" s="16">
        <v>4381</v>
      </c>
      <c r="O190" s="16">
        <v>4082</v>
      </c>
      <c r="P190" s="16">
        <v>3206</v>
      </c>
      <c r="Q190" s="16">
        <v>43563</v>
      </c>
      <c r="R190" s="21" t="str">
        <f>IFERROR(_xlfn.XLOOKUP(LEFT(D190,4)*1,Linjelista!C:C,Linjelista!D:D),"")</f>
        <v>130</v>
      </c>
    </row>
    <row r="191" spans="3:18" x14ac:dyDescent="0.35">
      <c r="D191" t="s">
        <v>1055</v>
      </c>
      <c r="E191" s="16">
        <v>399</v>
      </c>
      <c r="F191" s="16">
        <v>417</v>
      </c>
      <c r="G191" s="16">
        <v>441</v>
      </c>
      <c r="H191" s="16">
        <v>391</v>
      </c>
      <c r="I191" s="16">
        <v>374</v>
      </c>
      <c r="J191" s="16">
        <v>104</v>
      </c>
      <c r="K191" s="16"/>
      <c r="L191" s="16">
        <v>242</v>
      </c>
      <c r="M191" s="16">
        <v>674</v>
      </c>
      <c r="N191" s="16">
        <v>490</v>
      </c>
      <c r="O191" s="16">
        <v>566</v>
      </c>
      <c r="P191" s="16">
        <v>398</v>
      </c>
      <c r="Q191" s="16">
        <v>4496</v>
      </c>
      <c r="R191" s="21" t="str">
        <f>IFERROR(_xlfn.XLOOKUP(LEFT(D191,4)*1,Linjelista!C:C,Linjelista!D:D),"")</f>
        <v>131</v>
      </c>
    </row>
    <row r="192" spans="3:18" x14ac:dyDescent="0.35">
      <c r="D192" t="s">
        <v>1269</v>
      </c>
      <c r="E192" s="16">
        <v>1688</v>
      </c>
      <c r="F192" s="16">
        <v>1623</v>
      </c>
      <c r="G192" s="16">
        <v>2209</v>
      </c>
      <c r="H192" s="16">
        <v>1809</v>
      </c>
      <c r="I192" s="16">
        <v>1936</v>
      </c>
      <c r="J192" s="16">
        <v>2468</v>
      </c>
      <c r="K192" s="16">
        <v>3942</v>
      </c>
      <c r="L192" s="16">
        <v>3529</v>
      </c>
      <c r="M192" s="16">
        <v>3164</v>
      </c>
      <c r="N192" s="16">
        <v>2735</v>
      </c>
      <c r="O192" s="16">
        <v>2706</v>
      </c>
      <c r="P192" s="16">
        <v>2355</v>
      </c>
      <c r="Q192" s="16">
        <v>30164</v>
      </c>
      <c r="R192" s="21" t="str">
        <f>IFERROR(_xlfn.XLOOKUP(LEFT(D192,4)*1,Linjelista!C:C,Linjelista!D:D),"")</f>
        <v>132</v>
      </c>
    </row>
    <row r="193" spans="3:18" x14ac:dyDescent="0.35">
      <c r="D193" t="s">
        <v>1056</v>
      </c>
      <c r="E193" s="16">
        <v>1894</v>
      </c>
      <c r="F193" s="16">
        <v>1660</v>
      </c>
      <c r="G193" s="16">
        <v>2138</v>
      </c>
      <c r="H193" s="16">
        <v>1658</v>
      </c>
      <c r="I193" s="16">
        <v>1707</v>
      </c>
      <c r="J193" s="16">
        <v>932</v>
      </c>
      <c r="K193" s="16">
        <v>352</v>
      </c>
      <c r="L193" s="16">
        <v>718</v>
      </c>
      <c r="M193" s="16">
        <v>1527</v>
      </c>
      <c r="N193" s="16">
        <v>1668</v>
      </c>
      <c r="O193" s="16">
        <v>1710</v>
      </c>
      <c r="P193" s="16">
        <v>1576</v>
      </c>
      <c r="Q193" s="16">
        <v>17540</v>
      </c>
      <c r="R193" s="21">
        <v>138</v>
      </c>
    </row>
    <row r="194" spans="3:18" x14ac:dyDescent="0.35">
      <c r="D194" t="s">
        <v>1057</v>
      </c>
      <c r="E194" s="16">
        <v>148</v>
      </c>
      <c r="F194" s="16">
        <v>154</v>
      </c>
      <c r="G194" s="16">
        <v>197</v>
      </c>
      <c r="H194" s="16">
        <v>214</v>
      </c>
      <c r="I194" s="16">
        <v>146</v>
      </c>
      <c r="J194" s="16">
        <v>109</v>
      </c>
      <c r="K194" s="16"/>
      <c r="L194" s="16"/>
      <c r="M194" s="16"/>
      <c r="N194" s="16"/>
      <c r="O194" s="16"/>
      <c r="P194" s="16"/>
      <c r="Q194" s="16">
        <v>968</v>
      </c>
      <c r="R194" s="21">
        <v>139</v>
      </c>
    </row>
    <row r="195" spans="3:18" x14ac:dyDescent="0.35">
      <c r="D195" t="s">
        <v>1058</v>
      </c>
      <c r="E195" s="16">
        <v>742</v>
      </c>
      <c r="F195" s="16">
        <v>97</v>
      </c>
      <c r="G195" s="16">
        <v>592</v>
      </c>
      <c r="H195" s="16">
        <v>189</v>
      </c>
      <c r="I195" s="16">
        <v>26</v>
      </c>
      <c r="J195" s="16">
        <v>17</v>
      </c>
      <c r="K195" s="16"/>
      <c r="L195" s="16"/>
      <c r="M195" s="16"/>
      <c r="N195" s="16"/>
      <c r="O195" s="16"/>
      <c r="P195" s="16"/>
      <c r="Q195" s="16">
        <v>1663</v>
      </c>
      <c r="R195" s="21" t="str">
        <f>IFERROR(_xlfn.XLOOKUP(LEFT(D195,4)*1,Linjelista!C:C,Linjelista!D:D),"")</f>
        <v/>
      </c>
    </row>
    <row r="196" spans="3:18" x14ac:dyDescent="0.35">
      <c r="D196" t="s">
        <v>1059</v>
      </c>
      <c r="E196" s="16">
        <v>6</v>
      </c>
      <c r="F196" s="16">
        <v>5</v>
      </c>
      <c r="G196" s="16">
        <v>6</v>
      </c>
      <c r="H196" s="16">
        <v>3</v>
      </c>
      <c r="I196" s="16">
        <v>1</v>
      </c>
      <c r="J196" s="16">
        <v>1</v>
      </c>
      <c r="K196" s="16"/>
      <c r="L196" s="16"/>
      <c r="M196" s="16"/>
      <c r="N196" s="16">
        <v>1</v>
      </c>
      <c r="O196" s="16">
        <v>6</v>
      </c>
      <c r="P196" s="16">
        <v>5</v>
      </c>
      <c r="Q196" s="16">
        <v>34</v>
      </c>
      <c r="R196" s="21" t="str">
        <f>IFERROR(_xlfn.XLOOKUP(LEFT(D196,4)*1,Linjelista!C:C,Linjelista!D:D),"")</f>
        <v>116</v>
      </c>
    </row>
    <row r="197" spans="3:18" x14ac:dyDescent="0.35">
      <c r="D197" t="s">
        <v>1060</v>
      </c>
      <c r="E197" s="16">
        <v>1</v>
      </c>
      <c r="F197" s="16"/>
      <c r="G197" s="16"/>
      <c r="H197" s="16">
        <v>1</v>
      </c>
      <c r="I197" s="16"/>
      <c r="J197" s="16">
        <v>1</v>
      </c>
      <c r="K197" s="16"/>
      <c r="L197" s="16">
        <v>1</v>
      </c>
      <c r="M197" s="16"/>
      <c r="N197" s="16"/>
      <c r="O197" s="16"/>
      <c r="P197" s="16"/>
      <c r="Q197" s="16">
        <v>4</v>
      </c>
      <c r="R197" s="21">
        <v>138</v>
      </c>
    </row>
    <row r="198" spans="3:18" x14ac:dyDescent="0.35">
      <c r="D198" t="s">
        <v>1061</v>
      </c>
      <c r="E198" s="16"/>
      <c r="F198" s="16">
        <v>1</v>
      </c>
      <c r="G198" s="16"/>
      <c r="H198" s="16"/>
      <c r="I198" s="16"/>
      <c r="J198" s="16"/>
      <c r="K198" s="16"/>
      <c r="L198" s="16"/>
      <c r="M198" s="16"/>
      <c r="N198" s="16"/>
      <c r="O198" s="16"/>
      <c r="P198" s="16"/>
      <c r="Q198" s="16">
        <v>1</v>
      </c>
      <c r="R198" s="21" t="str">
        <f>IFERROR(_xlfn.XLOOKUP(LEFT(D198,4)*1,Linjelista!C:C,Linjelista!D:D),"")</f>
        <v/>
      </c>
    </row>
    <row r="199" spans="3:18" x14ac:dyDescent="0.35">
      <c r="D199" t="s">
        <v>1062</v>
      </c>
      <c r="E199" s="16"/>
      <c r="F199" s="16"/>
      <c r="G199" s="16"/>
      <c r="H199" s="16">
        <v>1</v>
      </c>
      <c r="I199" s="16"/>
      <c r="J199" s="16"/>
      <c r="K199" s="16"/>
      <c r="L199" s="16"/>
      <c r="M199" s="16"/>
      <c r="N199" s="16"/>
      <c r="O199" s="16"/>
      <c r="P199" s="16"/>
      <c r="Q199" s="16">
        <v>1</v>
      </c>
      <c r="R199" s="21" t="str">
        <f>IFERROR(_xlfn.XLOOKUP(LEFT(D199,4)*1,Linjelista!C:C,Linjelista!D:D),"")</f>
        <v>139</v>
      </c>
    </row>
    <row r="200" spans="3:18" x14ac:dyDescent="0.35">
      <c r="C200" s="2" t="s">
        <v>323</v>
      </c>
      <c r="D200" s="2"/>
      <c r="E200" s="17">
        <v>8491</v>
      </c>
      <c r="F200" s="17">
        <v>7578</v>
      </c>
      <c r="G200" s="17">
        <v>9912</v>
      </c>
      <c r="H200" s="17">
        <v>8021</v>
      </c>
      <c r="I200" s="17">
        <v>7840</v>
      </c>
      <c r="J200" s="17">
        <v>6762</v>
      </c>
      <c r="K200" s="17">
        <v>6338</v>
      </c>
      <c r="L200" s="17">
        <v>7532</v>
      </c>
      <c r="M200" s="17">
        <v>10075</v>
      </c>
      <c r="N200" s="17">
        <v>9275</v>
      </c>
      <c r="O200" s="17">
        <v>9070</v>
      </c>
      <c r="P200" s="17">
        <v>7540</v>
      </c>
      <c r="Q200" s="17">
        <v>98434</v>
      </c>
      <c r="R200" s="21" t="str">
        <f>IFERROR(_xlfn.XLOOKUP(LEFT(D200,4)*1,Linjelista!C:C,Linjelista!D:D),"")</f>
        <v/>
      </c>
    </row>
    <row r="201" spans="3:18" x14ac:dyDescent="0.35">
      <c r="C201" t="s">
        <v>324</v>
      </c>
      <c r="D201" t="s">
        <v>1270</v>
      </c>
      <c r="E201" s="16">
        <v>809</v>
      </c>
      <c r="F201" s="16">
        <v>699</v>
      </c>
      <c r="G201" s="16">
        <v>929</v>
      </c>
      <c r="H201" s="16">
        <v>802</v>
      </c>
      <c r="I201" s="16">
        <v>773</v>
      </c>
      <c r="J201" s="16">
        <v>320</v>
      </c>
      <c r="K201" s="16"/>
      <c r="L201" s="16"/>
      <c r="M201" s="16"/>
      <c r="N201" s="16"/>
      <c r="O201" s="16"/>
      <c r="P201" s="16"/>
      <c r="Q201" s="16">
        <v>4332</v>
      </c>
      <c r="R201" s="21" t="str">
        <f>IFERROR(_xlfn.XLOOKUP(LEFT(D201,4)*1,Linjelista!C:C,Linjelista!D:D),"")</f>
        <v>510</v>
      </c>
    </row>
    <row r="202" spans="3:18" x14ac:dyDescent="0.35">
      <c r="D202" t="s">
        <v>1063</v>
      </c>
      <c r="E202" s="16">
        <v>979</v>
      </c>
      <c r="F202" s="16">
        <v>969</v>
      </c>
      <c r="G202" s="16">
        <v>1236</v>
      </c>
      <c r="H202" s="16">
        <v>1069</v>
      </c>
      <c r="I202" s="16">
        <v>922</v>
      </c>
      <c r="J202" s="16">
        <v>587</v>
      </c>
      <c r="K202" s="16">
        <v>398</v>
      </c>
      <c r="L202" s="16">
        <v>462</v>
      </c>
      <c r="M202" s="16">
        <v>658</v>
      </c>
      <c r="N202" s="16">
        <v>519</v>
      </c>
      <c r="O202" s="16">
        <v>614</v>
      </c>
      <c r="P202" s="16">
        <v>477</v>
      </c>
      <c r="Q202" s="16">
        <v>8890</v>
      </c>
      <c r="R202" s="21">
        <v>513</v>
      </c>
    </row>
    <row r="203" spans="3:18" x14ac:dyDescent="0.35">
      <c r="D203" t="s">
        <v>1064</v>
      </c>
      <c r="E203" s="16">
        <v>625</v>
      </c>
      <c r="F203" s="16">
        <v>551</v>
      </c>
      <c r="G203" s="16">
        <v>633</v>
      </c>
      <c r="H203" s="16">
        <v>609</v>
      </c>
      <c r="I203" s="16">
        <v>567</v>
      </c>
      <c r="J203" s="16">
        <v>269</v>
      </c>
      <c r="K203" s="16"/>
      <c r="L203" s="16"/>
      <c r="M203" s="16"/>
      <c r="N203" s="16"/>
      <c r="O203" s="16"/>
      <c r="P203" s="16"/>
      <c r="Q203" s="16">
        <v>3254</v>
      </c>
      <c r="R203" s="21">
        <v>515</v>
      </c>
    </row>
    <row r="204" spans="3:18" x14ac:dyDescent="0.35">
      <c r="D204" t="s">
        <v>1065</v>
      </c>
      <c r="E204" s="16">
        <v>531</v>
      </c>
      <c r="F204" s="16">
        <v>397</v>
      </c>
      <c r="G204" s="16">
        <v>464</v>
      </c>
      <c r="H204" s="16">
        <v>349</v>
      </c>
      <c r="I204" s="16">
        <v>344</v>
      </c>
      <c r="J204" s="16">
        <v>120</v>
      </c>
      <c r="K204" s="16"/>
      <c r="L204" s="16"/>
      <c r="M204" s="16"/>
      <c r="N204" s="16"/>
      <c r="O204" s="16"/>
      <c r="P204" s="16"/>
      <c r="Q204" s="16">
        <v>2205</v>
      </c>
      <c r="R204" s="21" t="str">
        <f>IFERROR(_xlfn.XLOOKUP(LEFT(D204,4)*1,Linjelista!C:C,Linjelista!D:D),"")</f>
        <v/>
      </c>
    </row>
    <row r="205" spans="3:18" x14ac:dyDescent="0.35">
      <c r="D205" t="s">
        <v>1066</v>
      </c>
      <c r="E205" s="16">
        <v>1</v>
      </c>
      <c r="F205" s="16">
        <v>3</v>
      </c>
      <c r="G205" s="16">
        <v>4</v>
      </c>
      <c r="H205" s="16">
        <v>6</v>
      </c>
      <c r="I205" s="16">
        <v>5</v>
      </c>
      <c r="J205" s="16">
        <v>23</v>
      </c>
      <c r="K205" s="16">
        <v>21</v>
      </c>
      <c r="L205" s="16">
        <v>6</v>
      </c>
      <c r="M205" s="16"/>
      <c r="N205" s="16">
        <v>18</v>
      </c>
      <c r="O205" s="16"/>
      <c r="P205" s="16">
        <v>2</v>
      </c>
      <c r="Q205" s="16">
        <v>89</v>
      </c>
      <c r="R205" s="21" t="str">
        <f>IFERROR(_xlfn.XLOOKUP(LEFT(D205,4)*1,Linjelista!C:C,Linjelista!D:D),"")</f>
        <v>510</v>
      </c>
    </row>
    <row r="206" spans="3:18" x14ac:dyDescent="0.35">
      <c r="D206" t="s">
        <v>1067</v>
      </c>
      <c r="E206" s="16">
        <v>21</v>
      </c>
      <c r="F206" s="16">
        <v>22</v>
      </c>
      <c r="G206" s="16">
        <v>32</v>
      </c>
      <c r="H206" s="16">
        <v>19</v>
      </c>
      <c r="I206" s="16">
        <v>20</v>
      </c>
      <c r="J206" s="16">
        <v>53</v>
      </c>
      <c r="K206" s="16">
        <v>102</v>
      </c>
      <c r="L206" s="16">
        <v>98</v>
      </c>
      <c r="M206" s="16">
        <v>49</v>
      </c>
      <c r="N206" s="16">
        <v>71</v>
      </c>
      <c r="O206" s="16">
        <v>72</v>
      </c>
      <c r="P206" s="16">
        <v>92</v>
      </c>
      <c r="Q206" s="16">
        <v>651</v>
      </c>
      <c r="R206" s="21">
        <v>513</v>
      </c>
    </row>
    <row r="207" spans="3:18" x14ac:dyDescent="0.35">
      <c r="D207" t="s">
        <v>1068</v>
      </c>
      <c r="E207" s="16"/>
      <c r="F207" s="16">
        <v>3</v>
      </c>
      <c r="G207" s="16"/>
      <c r="H207" s="16">
        <v>2</v>
      </c>
      <c r="I207" s="16"/>
      <c r="J207" s="16"/>
      <c r="K207" s="16"/>
      <c r="L207" s="16"/>
      <c r="M207" s="16"/>
      <c r="N207" s="16"/>
      <c r="O207" s="16"/>
      <c r="P207" s="16"/>
      <c r="Q207" s="16">
        <v>5</v>
      </c>
      <c r="R207" s="21">
        <v>515</v>
      </c>
    </row>
    <row r="208" spans="3:18" x14ac:dyDescent="0.35">
      <c r="D208" t="s">
        <v>1069</v>
      </c>
      <c r="E208" s="16"/>
      <c r="F208" s="16"/>
      <c r="G208" s="16"/>
      <c r="H208" s="16">
        <v>1</v>
      </c>
      <c r="I208" s="16">
        <v>1</v>
      </c>
      <c r="J208" s="16"/>
      <c r="K208" s="16"/>
      <c r="L208" s="16"/>
      <c r="M208" s="16"/>
      <c r="N208" s="16"/>
      <c r="O208" s="16"/>
      <c r="P208" s="16"/>
      <c r="Q208" s="16">
        <v>2</v>
      </c>
      <c r="R208" s="21" t="str">
        <f>IFERROR(_xlfn.XLOOKUP(LEFT(D208,4)*1,Linjelista!C:C,Linjelista!D:D),"")</f>
        <v/>
      </c>
    </row>
    <row r="209" spans="3:18" x14ac:dyDescent="0.35">
      <c r="C209" s="2" t="s">
        <v>325</v>
      </c>
      <c r="D209" s="2"/>
      <c r="E209" s="17">
        <v>2966</v>
      </c>
      <c r="F209" s="17">
        <v>2644</v>
      </c>
      <c r="G209" s="17">
        <v>3298</v>
      </c>
      <c r="H209" s="17">
        <v>2857</v>
      </c>
      <c r="I209" s="17">
        <v>2632</v>
      </c>
      <c r="J209" s="17">
        <v>1372</v>
      </c>
      <c r="K209" s="17">
        <v>521</v>
      </c>
      <c r="L209" s="17">
        <v>566</v>
      </c>
      <c r="M209" s="17">
        <v>707</v>
      </c>
      <c r="N209" s="17">
        <v>608</v>
      </c>
      <c r="O209" s="17">
        <v>686</v>
      </c>
      <c r="P209" s="17">
        <v>571</v>
      </c>
      <c r="Q209" s="17">
        <v>19428</v>
      </c>
      <c r="R209" s="21" t="str">
        <f>IFERROR(_xlfn.XLOOKUP(LEFT(D209,4)*1,Linjelista!C:C,Linjelista!D:D),"")</f>
        <v/>
      </c>
    </row>
    <row r="210" spans="3:18" x14ac:dyDescent="0.35">
      <c r="C210" t="s">
        <v>326</v>
      </c>
      <c r="D210" t="s">
        <v>1271</v>
      </c>
      <c r="E210" s="16">
        <v>1575</v>
      </c>
      <c r="F210" s="16">
        <v>1294</v>
      </c>
      <c r="G210" s="16">
        <v>1608</v>
      </c>
      <c r="H210" s="16">
        <v>1357</v>
      </c>
      <c r="I210" s="16">
        <v>1354</v>
      </c>
      <c r="J210" s="16">
        <v>312</v>
      </c>
      <c r="K210" s="16"/>
      <c r="L210" s="16">
        <v>500</v>
      </c>
      <c r="M210" s="16">
        <v>1217</v>
      </c>
      <c r="N210" s="16">
        <v>1021</v>
      </c>
      <c r="O210" s="16">
        <v>1065</v>
      </c>
      <c r="P210" s="16">
        <v>705</v>
      </c>
      <c r="Q210" s="16">
        <v>12008</v>
      </c>
      <c r="R210" s="21" t="str">
        <f>IFERROR(_xlfn.XLOOKUP(LEFT(D210,4)*1,Linjelista!C:C,Linjelista!D:D),"")</f>
        <v>211</v>
      </c>
    </row>
    <row r="211" spans="3:18" x14ac:dyDescent="0.35">
      <c r="D211" t="s">
        <v>1070</v>
      </c>
      <c r="E211" s="16"/>
      <c r="F211" s="16"/>
      <c r="G211" s="16"/>
      <c r="H211" s="16"/>
      <c r="I211" s="16"/>
      <c r="J211" s="16"/>
      <c r="K211" s="16"/>
      <c r="L211" s="16">
        <v>362</v>
      </c>
      <c r="M211" s="16">
        <v>793</v>
      </c>
      <c r="N211" s="16">
        <v>678</v>
      </c>
      <c r="O211" s="16">
        <v>723</v>
      </c>
      <c r="P211" s="16">
        <v>564</v>
      </c>
      <c r="Q211" s="16">
        <v>3120</v>
      </c>
      <c r="R211" s="21" t="str">
        <f>IFERROR(_xlfn.XLOOKUP(LEFT(D211,4)*1,Linjelista!C:C,Linjelista!D:D),"")</f>
        <v>212</v>
      </c>
    </row>
    <row r="212" spans="3:18" x14ac:dyDescent="0.35">
      <c r="D212" t="s">
        <v>1071</v>
      </c>
      <c r="E212" s="16">
        <v>14</v>
      </c>
      <c r="F212" s="16">
        <v>31</v>
      </c>
      <c r="G212" s="16">
        <v>36</v>
      </c>
      <c r="H212" s="16">
        <v>29</v>
      </c>
      <c r="I212" s="16">
        <v>31</v>
      </c>
      <c r="J212" s="16">
        <v>62</v>
      </c>
      <c r="K212" s="16">
        <v>31</v>
      </c>
      <c r="L212" s="16">
        <v>42</v>
      </c>
      <c r="M212" s="16">
        <v>36</v>
      </c>
      <c r="N212" s="16">
        <v>31</v>
      </c>
      <c r="O212" s="16">
        <v>42</v>
      </c>
      <c r="P212" s="16">
        <v>26</v>
      </c>
      <c r="Q212" s="16">
        <v>411</v>
      </c>
      <c r="R212" s="21" t="str">
        <f>IFERROR(_xlfn.XLOOKUP(LEFT(D212,4)*1,Linjelista!C:C,Linjelista!D:D),"")</f>
        <v>158</v>
      </c>
    </row>
    <row r="213" spans="3:18" x14ac:dyDescent="0.35">
      <c r="D213" t="s">
        <v>1220</v>
      </c>
      <c r="E213" s="16"/>
      <c r="F213" s="16"/>
      <c r="G213" s="16"/>
      <c r="H213" s="16">
        <v>2</v>
      </c>
      <c r="I213" s="16"/>
      <c r="J213" s="16">
        <v>14</v>
      </c>
      <c r="K213" s="16">
        <v>3</v>
      </c>
      <c r="L213" s="16">
        <v>3</v>
      </c>
      <c r="M213" s="16"/>
      <c r="N213" s="16"/>
      <c r="O213" s="16"/>
      <c r="P213" s="16"/>
      <c r="Q213" s="16">
        <v>22</v>
      </c>
      <c r="R213" s="21" t="str">
        <f>IFERROR(_xlfn.XLOOKUP(LEFT(D213,4)*1,Linjelista!C:C,Linjelista!D:D),"")</f>
        <v>212</v>
      </c>
    </row>
    <row r="214" spans="3:18" x14ac:dyDescent="0.35">
      <c r="D214" t="s">
        <v>1354</v>
      </c>
      <c r="E214" s="16"/>
      <c r="F214" s="16"/>
      <c r="G214" s="16"/>
      <c r="H214" s="16"/>
      <c r="I214" s="16"/>
      <c r="J214" s="16"/>
      <c r="K214" s="16"/>
      <c r="L214" s="16"/>
      <c r="M214" s="16"/>
      <c r="N214" s="16"/>
      <c r="O214" s="16"/>
      <c r="P214" s="16">
        <v>15</v>
      </c>
      <c r="Q214" s="16">
        <v>15</v>
      </c>
      <c r="R214" s="21" t="str">
        <f>IFERROR(_xlfn.XLOOKUP(LEFT(D214,4)*1,Linjelista!C:C,Linjelista!D:D),"")</f>
        <v>1</v>
      </c>
    </row>
    <row r="215" spans="3:18" x14ac:dyDescent="0.35">
      <c r="D215" t="s">
        <v>1355</v>
      </c>
      <c r="E215" s="16"/>
      <c r="F215" s="16"/>
      <c r="G215" s="16"/>
      <c r="H215" s="16"/>
      <c r="I215" s="16"/>
      <c r="J215" s="16"/>
      <c r="K215" s="16"/>
      <c r="L215" s="16"/>
      <c r="M215" s="16"/>
      <c r="N215" s="16"/>
      <c r="O215" s="16"/>
      <c r="P215" s="16">
        <v>6</v>
      </c>
      <c r="Q215" s="16">
        <v>6</v>
      </c>
      <c r="R215" s="21" t="str">
        <f>IFERROR(_xlfn.XLOOKUP(LEFT(D215,4)*1,Linjelista!C:C,Linjelista!D:D),"")</f>
        <v>2</v>
      </c>
    </row>
    <row r="216" spans="3:18" x14ac:dyDescent="0.35">
      <c r="C216" s="2" t="s">
        <v>327</v>
      </c>
      <c r="D216" s="2"/>
      <c r="E216" s="17">
        <v>1589</v>
      </c>
      <c r="F216" s="17">
        <v>1325</v>
      </c>
      <c r="G216" s="17">
        <v>1644</v>
      </c>
      <c r="H216" s="17">
        <v>1388</v>
      </c>
      <c r="I216" s="17">
        <v>1385</v>
      </c>
      <c r="J216" s="17">
        <v>388</v>
      </c>
      <c r="K216" s="17">
        <v>34</v>
      </c>
      <c r="L216" s="17">
        <v>907</v>
      </c>
      <c r="M216" s="17">
        <v>2046</v>
      </c>
      <c r="N216" s="17">
        <v>1730</v>
      </c>
      <c r="O216" s="17">
        <v>1830</v>
      </c>
      <c r="P216" s="17">
        <v>1316</v>
      </c>
      <c r="Q216" s="17">
        <v>15582</v>
      </c>
      <c r="R216" s="21" t="str">
        <f>IFERROR(_xlfn.XLOOKUP(LEFT(D216,4)*1,Linjelista!C:C,Linjelista!D:D),"")</f>
        <v/>
      </c>
    </row>
    <row r="217" spans="3:18" x14ac:dyDescent="0.35">
      <c r="C217" t="s">
        <v>328</v>
      </c>
      <c r="D217" t="s">
        <v>1272</v>
      </c>
      <c r="E217" s="16">
        <v>3674</v>
      </c>
      <c r="F217" s="16">
        <v>2831</v>
      </c>
      <c r="G217" s="16">
        <v>3980</v>
      </c>
      <c r="H217" s="16">
        <v>2800</v>
      </c>
      <c r="I217" s="16">
        <v>3035</v>
      </c>
      <c r="J217" s="16">
        <v>1316</v>
      </c>
      <c r="K217" s="16">
        <v>160</v>
      </c>
      <c r="L217" s="16">
        <v>390</v>
      </c>
      <c r="M217" s="16">
        <v>587</v>
      </c>
      <c r="N217" s="16">
        <v>571</v>
      </c>
      <c r="O217" s="16">
        <v>596</v>
      </c>
      <c r="P217" s="16">
        <v>386</v>
      </c>
      <c r="Q217" s="16">
        <v>20326</v>
      </c>
      <c r="R217" s="21">
        <v>611</v>
      </c>
    </row>
    <row r="218" spans="3:18" x14ac:dyDescent="0.35">
      <c r="D218" t="s">
        <v>1073</v>
      </c>
      <c r="E218" s="16">
        <v>350</v>
      </c>
      <c r="F218" s="16">
        <v>331</v>
      </c>
      <c r="G218" s="16">
        <v>447</v>
      </c>
      <c r="H218" s="16">
        <v>379</v>
      </c>
      <c r="I218" s="16">
        <v>423</v>
      </c>
      <c r="J218" s="16">
        <v>142</v>
      </c>
      <c r="K218" s="16"/>
      <c r="L218" s="16"/>
      <c r="M218" s="16"/>
      <c r="N218" s="16"/>
      <c r="O218" s="16"/>
      <c r="P218" s="16"/>
      <c r="Q218" s="16">
        <v>2072</v>
      </c>
      <c r="R218" s="21" t="str">
        <f>IFERROR(_xlfn.XLOOKUP(LEFT(D218,4)*1,Linjelista!C:C,Linjelista!D:D),"")</f>
        <v/>
      </c>
    </row>
    <row r="219" spans="3:18" x14ac:dyDescent="0.35">
      <c r="D219" t="s">
        <v>1273</v>
      </c>
      <c r="E219" s="16">
        <v>7779</v>
      </c>
      <c r="F219" s="16">
        <v>6840</v>
      </c>
      <c r="G219" s="16">
        <v>8419</v>
      </c>
      <c r="H219" s="16">
        <v>7207</v>
      </c>
      <c r="I219" s="16">
        <v>6961</v>
      </c>
      <c r="J219" s="16">
        <v>5237</v>
      </c>
      <c r="K219" s="16">
        <v>3287</v>
      </c>
      <c r="L219" s="16">
        <v>6099</v>
      </c>
      <c r="M219" s="16">
        <v>8424</v>
      </c>
      <c r="N219" s="16">
        <v>7831</v>
      </c>
      <c r="O219" s="16">
        <v>8349</v>
      </c>
      <c r="P219" s="16">
        <v>6545</v>
      </c>
      <c r="Q219" s="16">
        <v>82978</v>
      </c>
      <c r="R219" s="21">
        <v>615</v>
      </c>
    </row>
    <row r="220" spans="3:18" x14ac:dyDescent="0.35">
      <c r="D220" t="s">
        <v>1074</v>
      </c>
      <c r="E220" s="16">
        <v>378</v>
      </c>
      <c r="F220" s="16">
        <v>302</v>
      </c>
      <c r="G220" s="16">
        <v>400</v>
      </c>
      <c r="H220" s="16">
        <v>292</v>
      </c>
      <c r="I220" s="16">
        <v>308</v>
      </c>
      <c r="J220" s="16">
        <v>113</v>
      </c>
      <c r="K220" s="16"/>
      <c r="L220" s="16"/>
      <c r="M220" s="16"/>
      <c r="N220" s="16"/>
      <c r="O220" s="16"/>
      <c r="P220" s="16"/>
      <c r="Q220" s="16">
        <v>1793</v>
      </c>
      <c r="R220" s="21">
        <v>616</v>
      </c>
    </row>
    <row r="221" spans="3:18" x14ac:dyDescent="0.35">
      <c r="D221" t="s">
        <v>1075</v>
      </c>
      <c r="E221" s="16">
        <v>405</v>
      </c>
      <c r="F221" s="16">
        <v>361</v>
      </c>
      <c r="G221" s="16">
        <v>451</v>
      </c>
      <c r="H221" s="16">
        <v>424</v>
      </c>
      <c r="I221" s="16">
        <v>383</v>
      </c>
      <c r="J221" s="16">
        <v>120</v>
      </c>
      <c r="K221" s="16"/>
      <c r="L221" s="16"/>
      <c r="M221" s="16"/>
      <c r="N221" s="16"/>
      <c r="O221" s="16"/>
      <c r="P221" s="16"/>
      <c r="Q221" s="16">
        <v>2144</v>
      </c>
      <c r="R221" s="21">
        <v>618</v>
      </c>
    </row>
    <row r="222" spans="3:18" x14ac:dyDescent="0.35">
      <c r="D222" t="s">
        <v>1076</v>
      </c>
      <c r="E222" s="16">
        <v>534</v>
      </c>
      <c r="F222" s="16">
        <v>374</v>
      </c>
      <c r="G222" s="16">
        <v>626</v>
      </c>
      <c r="H222" s="16">
        <v>477</v>
      </c>
      <c r="I222" s="16">
        <v>479</v>
      </c>
      <c r="J222" s="16">
        <v>141</v>
      </c>
      <c r="K222" s="16"/>
      <c r="L222" s="16"/>
      <c r="M222" s="16"/>
      <c r="N222" s="16"/>
      <c r="O222" s="16"/>
      <c r="P222" s="16"/>
      <c r="Q222" s="16">
        <v>2631</v>
      </c>
      <c r="R222" s="21" t="str">
        <f>IFERROR(_xlfn.XLOOKUP(LEFT(D222,4)*1,Linjelista!C:C,Linjelista!D:D),"")</f>
        <v/>
      </c>
    </row>
    <row r="223" spans="3:18" x14ac:dyDescent="0.35">
      <c r="D223" t="s">
        <v>1274</v>
      </c>
      <c r="E223" s="16">
        <v>661</v>
      </c>
      <c r="F223" s="16">
        <v>570</v>
      </c>
      <c r="G223" s="16">
        <v>744</v>
      </c>
      <c r="H223" s="16">
        <v>552</v>
      </c>
      <c r="I223" s="16">
        <v>533</v>
      </c>
      <c r="J223" s="16">
        <v>243</v>
      </c>
      <c r="K223" s="16"/>
      <c r="L223" s="16">
        <v>248</v>
      </c>
      <c r="M223" s="16">
        <v>695</v>
      </c>
      <c r="N223" s="16">
        <v>432</v>
      </c>
      <c r="O223" s="16">
        <v>625</v>
      </c>
      <c r="P223" s="16">
        <v>433</v>
      </c>
      <c r="Q223" s="16">
        <v>5736</v>
      </c>
      <c r="R223" s="21" t="str">
        <f>IFERROR(_xlfn.XLOOKUP(LEFT(D223,4)*1,Linjelista!C:C,Linjelista!D:D),"")</f>
        <v>619</v>
      </c>
    </row>
    <row r="224" spans="3:18" x14ac:dyDescent="0.35">
      <c r="D224" t="s">
        <v>1275</v>
      </c>
      <c r="E224" s="16">
        <v>851</v>
      </c>
      <c r="F224" s="16">
        <v>740</v>
      </c>
      <c r="G224" s="16">
        <v>1025</v>
      </c>
      <c r="H224" s="16">
        <v>856</v>
      </c>
      <c r="I224" s="16">
        <v>879</v>
      </c>
      <c r="J224" s="16">
        <v>345</v>
      </c>
      <c r="K224" s="16"/>
      <c r="L224" s="16"/>
      <c r="M224" s="16"/>
      <c r="N224" s="16"/>
      <c r="O224" s="16"/>
      <c r="P224" s="16"/>
      <c r="Q224" s="16">
        <v>4696</v>
      </c>
      <c r="R224" s="21">
        <v>611</v>
      </c>
    </row>
    <row r="225" spans="3:18" x14ac:dyDescent="0.35">
      <c r="D225" t="s">
        <v>1077</v>
      </c>
      <c r="E225" s="16"/>
      <c r="F225" s="16">
        <v>1</v>
      </c>
      <c r="G225" s="16"/>
      <c r="H225" s="16"/>
      <c r="I225" s="16"/>
      <c r="J225" s="16"/>
      <c r="K225" s="16"/>
      <c r="L225" s="16"/>
      <c r="M225" s="16"/>
      <c r="N225" s="16"/>
      <c r="O225" s="16"/>
      <c r="P225" s="16"/>
      <c r="Q225" s="16">
        <v>1</v>
      </c>
      <c r="R225" s="21">
        <v>618</v>
      </c>
    </row>
    <row r="226" spans="3:18" x14ac:dyDescent="0.35">
      <c r="D226" t="s">
        <v>1078</v>
      </c>
      <c r="E226" s="16">
        <v>1</v>
      </c>
      <c r="F226" s="16">
        <v>1</v>
      </c>
      <c r="G226" s="16">
        <v>1</v>
      </c>
      <c r="H226" s="16"/>
      <c r="I226" s="16">
        <v>2</v>
      </c>
      <c r="J226" s="16"/>
      <c r="K226" s="16"/>
      <c r="L226" s="16"/>
      <c r="M226" s="16"/>
      <c r="N226" s="16"/>
      <c r="O226" s="16"/>
      <c r="P226" s="16"/>
      <c r="Q226" s="16">
        <v>5</v>
      </c>
      <c r="R226" s="21" t="str">
        <f>IFERROR(_xlfn.XLOOKUP(LEFT(D226,4)*1,Linjelista!C:C,Linjelista!D:D),"")</f>
        <v/>
      </c>
    </row>
    <row r="227" spans="3:18" x14ac:dyDescent="0.35">
      <c r="D227" t="s">
        <v>1079</v>
      </c>
      <c r="E227" s="16">
        <v>1</v>
      </c>
      <c r="F227" s="16"/>
      <c r="G227" s="16"/>
      <c r="H227" s="16"/>
      <c r="I227" s="16"/>
      <c r="J227" s="16">
        <v>2</v>
      </c>
      <c r="K227" s="16">
        <v>4</v>
      </c>
      <c r="L227" s="16"/>
      <c r="M227" s="16"/>
      <c r="N227" s="16"/>
      <c r="O227" s="16"/>
      <c r="P227" s="16"/>
      <c r="Q227" s="16">
        <v>7</v>
      </c>
      <c r="R227" s="21" t="str">
        <f>IFERROR(_xlfn.XLOOKUP(LEFT(D227,4)*1,Linjelista!C:C,Linjelista!D:D),"")</f>
        <v>620</v>
      </c>
    </row>
    <row r="228" spans="3:18" x14ac:dyDescent="0.35">
      <c r="C228" s="2" t="s">
        <v>329</v>
      </c>
      <c r="D228" s="2"/>
      <c r="E228" s="17">
        <v>14634</v>
      </c>
      <c r="F228" s="17">
        <v>12351</v>
      </c>
      <c r="G228" s="17">
        <v>16093</v>
      </c>
      <c r="H228" s="17">
        <v>12987</v>
      </c>
      <c r="I228" s="17">
        <v>13003</v>
      </c>
      <c r="J228" s="17">
        <v>7659</v>
      </c>
      <c r="K228" s="17">
        <v>3451</v>
      </c>
      <c r="L228" s="17">
        <v>6737</v>
      </c>
      <c r="M228" s="17">
        <v>9706</v>
      </c>
      <c r="N228" s="17">
        <v>8834</v>
      </c>
      <c r="O228" s="17">
        <v>9570</v>
      </c>
      <c r="P228" s="17">
        <v>7364</v>
      </c>
      <c r="Q228" s="17">
        <v>122389</v>
      </c>
      <c r="R228" s="21" t="str">
        <f>IFERROR(_xlfn.XLOOKUP(LEFT(D228,4)*1,Linjelista!C:C,Linjelista!D:D),"")</f>
        <v/>
      </c>
    </row>
    <row r="229" spans="3:18" x14ac:dyDescent="0.35">
      <c r="C229" t="s">
        <v>330</v>
      </c>
      <c r="D229" t="s">
        <v>1276</v>
      </c>
      <c r="E229" s="16">
        <v>831</v>
      </c>
      <c r="F229" s="16">
        <v>860</v>
      </c>
      <c r="G229" s="16">
        <v>974</v>
      </c>
      <c r="H229" s="16">
        <v>710</v>
      </c>
      <c r="I229" s="16">
        <v>735</v>
      </c>
      <c r="J229" s="16">
        <v>660</v>
      </c>
      <c r="K229" s="16">
        <v>551</v>
      </c>
      <c r="L229" s="16">
        <v>792</v>
      </c>
      <c r="M229" s="16">
        <v>2331</v>
      </c>
      <c r="N229" s="16">
        <v>2689</v>
      </c>
      <c r="O229" s="16">
        <v>2718</v>
      </c>
      <c r="P229" s="16">
        <v>2357</v>
      </c>
      <c r="Q229" s="16">
        <v>16208</v>
      </c>
      <c r="R229" s="21" t="str">
        <f>IFERROR(_xlfn.XLOOKUP(LEFT(D229,4)*1,Linjelista!C:C,Linjelista!D:D),"")</f>
        <v>412</v>
      </c>
    </row>
    <row r="230" spans="3:18" x14ac:dyDescent="0.35">
      <c r="C230" s="2" t="s">
        <v>331</v>
      </c>
      <c r="D230" s="2"/>
      <c r="E230" s="17">
        <v>831</v>
      </c>
      <c r="F230" s="17">
        <v>860</v>
      </c>
      <c r="G230" s="17">
        <v>974</v>
      </c>
      <c r="H230" s="17">
        <v>710</v>
      </c>
      <c r="I230" s="17">
        <v>735</v>
      </c>
      <c r="J230" s="17">
        <v>660</v>
      </c>
      <c r="K230" s="17">
        <v>551</v>
      </c>
      <c r="L230" s="17">
        <v>792</v>
      </c>
      <c r="M230" s="17">
        <v>2331</v>
      </c>
      <c r="N230" s="17">
        <v>2689</v>
      </c>
      <c r="O230" s="17">
        <v>2718</v>
      </c>
      <c r="P230" s="17">
        <v>2357</v>
      </c>
      <c r="Q230" s="17">
        <v>16208</v>
      </c>
      <c r="R230" s="21" t="str">
        <f>IFERROR(_xlfn.XLOOKUP(LEFT(D230,4)*1,Linjelista!C:C,Linjelista!D:D),"")</f>
        <v/>
      </c>
    </row>
    <row r="231" spans="3:18" x14ac:dyDescent="0.35">
      <c r="C231" t="s">
        <v>332</v>
      </c>
      <c r="D231" t="s">
        <v>1080</v>
      </c>
      <c r="E231" s="16">
        <v>166</v>
      </c>
      <c r="F231" s="16">
        <v>165</v>
      </c>
      <c r="G231" s="16">
        <v>162</v>
      </c>
      <c r="H231" s="16">
        <v>159</v>
      </c>
      <c r="I231" s="16">
        <v>161</v>
      </c>
      <c r="J231" s="16">
        <v>377</v>
      </c>
      <c r="K231" s="16"/>
      <c r="L231" s="16">
        <v>112</v>
      </c>
      <c r="M231" s="16">
        <v>217</v>
      </c>
      <c r="N231" s="16">
        <v>147</v>
      </c>
      <c r="O231" s="16">
        <v>129</v>
      </c>
      <c r="P231" s="16">
        <v>138</v>
      </c>
      <c r="Q231" s="16">
        <v>1933</v>
      </c>
      <c r="R231" s="21" t="str">
        <f>IFERROR(_xlfn.XLOOKUP(LEFT(D231,4)*1,Linjelista!C:C,Linjelista!D:D),"")</f>
        <v>321</v>
      </c>
    </row>
    <row r="232" spans="3:18" x14ac:dyDescent="0.35">
      <c r="D232" t="s">
        <v>1081</v>
      </c>
      <c r="E232" s="16">
        <v>232</v>
      </c>
      <c r="F232" s="16">
        <v>232</v>
      </c>
      <c r="G232" s="16">
        <v>319</v>
      </c>
      <c r="H232" s="16">
        <v>231</v>
      </c>
      <c r="I232" s="16">
        <v>226</v>
      </c>
      <c r="J232" s="16">
        <v>178</v>
      </c>
      <c r="K232" s="16"/>
      <c r="L232" s="16">
        <v>360</v>
      </c>
      <c r="M232" s="16">
        <v>775</v>
      </c>
      <c r="N232" s="16">
        <v>490</v>
      </c>
      <c r="O232" s="16">
        <v>834</v>
      </c>
      <c r="P232" s="16">
        <v>586</v>
      </c>
      <c r="Q232" s="16">
        <v>4463</v>
      </c>
      <c r="R232" s="21">
        <v>323</v>
      </c>
    </row>
    <row r="233" spans="3:18" x14ac:dyDescent="0.35">
      <c r="D233" t="s">
        <v>1082</v>
      </c>
      <c r="E233" s="16">
        <v>1176</v>
      </c>
      <c r="F233" s="16">
        <v>945</v>
      </c>
      <c r="G233" s="16">
        <v>1339</v>
      </c>
      <c r="H233" s="16">
        <v>1064</v>
      </c>
      <c r="I233" s="16">
        <v>1045</v>
      </c>
      <c r="J233" s="16">
        <v>467</v>
      </c>
      <c r="K233" s="16"/>
      <c r="L233" s="16"/>
      <c r="M233" s="16"/>
      <c r="N233" s="16"/>
      <c r="O233" s="16"/>
      <c r="P233" s="16"/>
      <c r="Q233" s="16">
        <v>6036</v>
      </c>
      <c r="R233" s="21" t="str">
        <f>IFERROR(_xlfn.XLOOKUP(LEFT(D233,4)*1,Linjelista!C:C,Linjelista!D:D),"")</f>
        <v/>
      </c>
    </row>
    <row r="234" spans="3:18" x14ac:dyDescent="0.35">
      <c r="D234" t="s">
        <v>1083</v>
      </c>
      <c r="E234" s="16">
        <v>1143</v>
      </c>
      <c r="F234" s="16">
        <v>1080</v>
      </c>
      <c r="G234" s="16">
        <v>1489</v>
      </c>
      <c r="H234" s="16">
        <v>1149</v>
      </c>
      <c r="I234" s="16">
        <v>1320</v>
      </c>
      <c r="J234" s="16">
        <v>688</v>
      </c>
      <c r="K234" s="16"/>
      <c r="L234" s="16">
        <v>784</v>
      </c>
      <c r="M234" s="16">
        <v>1707</v>
      </c>
      <c r="N234" s="16">
        <v>1378</v>
      </c>
      <c r="O234" s="16">
        <v>1668</v>
      </c>
      <c r="P234" s="16">
        <v>1296</v>
      </c>
      <c r="Q234" s="16">
        <v>13702</v>
      </c>
      <c r="R234" s="21">
        <v>326</v>
      </c>
    </row>
    <row r="235" spans="3:18" x14ac:dyDescent="0.35">
      <c r="D235" t="s">
        <v>1084</v>
      </c>
      <c r="E235" s="16">
        <v>272</v>
      </c>
      <c r="F235" s="16">
        <v>253</v>
      </c>
      <c r="G235" s="16">
        <v>341</v>
      </c>
      <c r="H235" s="16">
        <v>257</v>
      </c>
      <c r="I235" s="16">
        <v>255</v>
      </c>
      <c r="J235" s="16">
        <v>104</v>
      </c>
      <c r="K235" s="16"/>
      <c r="L235" s="16"/>
      <c r="M235" s="16"/>
      <c r="N235" s="16"/>
      <c r="O235" s="16"/>
      <c r="P235" s="16"/>
      <c r="Q235" s="16">
        <v>1482</v>
      </c>
      <c r="R235" s="21">
        <v>327</v>
      </c>
    </row>
    <row r="236" spans="3:18" x14ac:dyDescent="0.35">
      <c r="D236" t="s">
        <v>1085</v>
      </c>
      <c r="E236" s="16">
        <v>513</v>
      </c>
      <c r="F236" s="16">
        <v>509</v>
      </c>
      <c r="G236" s="16">
        <v>686</v>
      </c>
      <c r="H236" s="16">
        <v>559</v>
      </c>
      <c r="I236" s="16">
        <v>553</v>
      </c>
      <c r="J236" s="16">
        <v>214</v>
      </c>
      <c r="K236" s="16"/>
      <c r="L236" s="16"/>
      <c r="M236" s="16"/>
      <c r="N236" s="16"/>
      <c r="O236" s="16"/>
      <c r="P236" s="16"/>
      <c r="Q236" s="16">
        <v>3034</v>
      </c>
      <c r="R236" s="21">
        <v>323</v>
      </c>
    </row>
    <row r="237" spans="3:18" x14ac:dyDescent="0.35">
      <c r="D237" t="s">
        <v>1086</v>
      </c>
      <c r="E237" s="16"/>
      <c r="F237" s="16">
        <v>2</v>
      </c>
      <c r="G237" s="16"/>
      <c r="H237" s="16">
        <v>1</v>
      </c>
      <c r="I237" s="16"/>
      <c r="J237" s="16"/>
      <c r="K237" s="16"/>
      <c r="L237" s="16"/>
      <c r="M237" s="16"/>
      <c r="N237" s="16"/>
      <c r="O237" s="16"/>
      <c r="P237" s="16"/>
      <c r="Q237" s="16">
        <v>3</v>
      </c>
      <c r="R237" s="21" t="str">
        <f>IFERROR(_xlfn.XLOOKUP(LEFT(D237,4)*1,Linjelista!C:C,Linjelista!D:D),"")</f>
        <v/>
      </c>
    </row>
    <row r="238" spans="3:18" x14ac:dyDescent="0.35">
      <c r="D238" t="s">
        <v>1356</v>
      </c>
      <c r="E238" s="16"/>
      <c r="F238" s="16"/>
      <c r="G238" s="16"/>
      <c r="H238" s="16"/>
      <c r="I238" s="16"/>
      <c r="J238" s="16"/>
      <c r="K238" s="16">
        <v>1</v>
      </c>
      <c r="L238" s="16"/>
      <c r="M238" s="16"/>
      <c r="N238" s="16"/>
      <c r="O238" s="16"/>
      <c r="P238" s="16"/>
      <c r="Q238" s="16">
        <v>1</v>
      </c>
      <c r="R238" s="21" t="str">
        <f>IFERROR(_xlfn.XLOOKUP(LEFT(D238,4)*1,Linjelista!C:C,Linjelista!D:D),"")</f>
        <v>321</v>
      </c>
    </row>
    <row r="239" spans="3:18" x14ac:dyDescent="0.35">
      <c r="D239" t="s">
        <v>1237</v>
      </c>
      <c r="E239" s="16"/>
      <c r="F239" s="16"/>
      <c r="G239" s="16"/>
      <c r="H239" s="16">
        <v>1</v>
      </c>
      <c r="I239" s="16"/>
      <c r="J239" s="16"/>
      <c r="K239" s="16"/>
      <c r="L239" s="16"/>
      <c r="M239" s="16"/>
      <c r="N239" s="16"/>
      <c r="O239" s="16"/>
      <c r="P239" s="16"/>
      <c r="Q239" s="16">
        <v>1</v>
      </c>
      <c r="R239" s="21">
        <v>327</v>
      </c>
    </row>
    <row r="240" spans="3:18" x14ac:dyDescent="0.35">
      <c r="D240" t="s">
        <v>1087</v>
      </c>
      <c r="E240" s="16"/>
      <c r="F240" s="16">
        <v>3</v>
      </c>
      <c r="G240" s="16"/>
      <c r="H240" s="16">
        <v>1</v>
      </c>
      <c r="I240" s="16"/>
      <c r="J240" s="16"/>
      <c r="K240" s="16"/>
      <c r="L240" s="16"/>
      <c r="M240" s="16"/>
      <c r="N240" s="16"/>
      <c r="O240" s="16"/>
      <c r="P240" s="16"/>
      <c r="Q240" s="16">
        <v>4</v>
      </c>
      <c r="R240" s="21" t="str">
        <f>IFERROR(_xlfn.XLOOKUP(LEFT(D240,4)*1,Linjelista!C:C,Linjelista!D:D),"")</f>
        <v/>
      </c>
    </row>
    <row r="241" spans="3:18" x14ac:dyDescent="0.35">
      <c r="D241" t="s">
        <v>1088</v>
      </c>
      <c r="E241" s="16"/>
      <c r="F241" s="16"/>
      <c r="G241" s="16"/>
      <c r="H241" s="16">
        <v>1</v>
      </c>
      <c r="I241" s="16"/>
      <c r="J241" s="16">
        <v>1</v>
      </c>
      <c r="K241" s="16"/>
      <c r="L241" s="16"/>
      <c r="M241" s="16"/>
      <c r="N241" s="16"/>
      <c r="O241" s="16"/>
      <c r="P241" s="16"/>
      <c r="Q241" s="16">
        <v>2</v>
      </c>
      <c r="R241" s="21">
        <v>326</v>
      </c>
    </row>
    <row r="242" spans="3:18" x14ac:dyDescent="0.35">
      <c r="D242" t="s">
        <v>1238</v>
      </c>
      <c r="E242" s="16"/>
      <c r="F242" s="16">
        <v>3</v>
      </c>
      <c r="G242" s="16"/>
      <c r="H242" s="16"/>
      <c r="I242" s="16"/>
      <c r="J242" s="16"/>
      <c r="K242" s="16"/>
      <c r="L242" s="16"/>
      <c r="M242" s="16"/>
      <c r="N242" s="16"/>
      <c r="O242" s="16"/>
      <c r="P242" s="16"/>
      <c r="Q242" s="16">
        <v>3</v>
      </c>
      <c r="R242" s="21" t="str">
        <f>IFERROR(_xlfn.XLOOKUP(LEFT(D242,4)*1,Linjelista!C:C,Linjelista!D:D),"")</f>
        <v/>
      </c>
    </row>
    <row r="243" spans="3:18" x14ac:dyDescent="0.35">
      <c r="C243" s="2" t="s">
        <v>333</v>
      </c>
      <c r="D243" s="2"/>
      <c r="E243" s="17">
        <v>3502</v>
      </c>
      <c r="F243" s="17">
        <v>3192</v>
      </c>
      <c r="G243" s="17">
        <v>4336</v>
      </c>
      <c r="H243" s="17">
        <v>3423</v>
      </c>
      <c r="I243" s="17">
        <v>3560</v>
      </c>
      <c r="J243" s="17">
        <v>2029</v>
      </c>
      <c r="K243" s="17">
        <v>1</v>
      </c>
      <c r="L243" s="17">
        <v>1256</v>
      </c>
      <c r="M243" s="17">
        <v>2699</v>
      </c>
      <c r="N243" s="17">
        <v>2015</v>
      </c>
      <c r="O243" s="17">
        <v>2631</v>
      </c>
      <c r="P243" s="17">
        <v>2020</v>
      </c>
      <c r="Q243" s="17">
        <v>30664</v>
      </c>
      <c r="R243" s="21" t="str">
        <f>IFERROR(_xlfn.XLOOKUP(LEFT(D243,4)*1,Linjelista!C:C,Linjelista!D:D),"")</f>
        <v/>
      </c>
    </row>
    <row r="244" spans="3:18" x14ac:dyDescent="0.35">
      <c r="C244" t="s">
        <v>334</v>
      </c>
      <c r="D244" t="s">
        <v>1277</v>
      </c>
      <c r="E244" s="16">
        <v>696</v>
      </c>
      <c r="F244" s="16">
        <v>509</v>
      </c>
      <c r="G244" s="16">
        <v>809</v>
      </c>
      <c r="H244" s="16">
        <v>564</v>
      </c>
      <c r="I244" s="16">
        <v>601</v>
      </c>
      <c r="J244" s="16">
        <v>210</v>
      </c>
      <c r="K244" s="16"/>
      <c r="L244" s="16">
        <v>402</v>
      </c>
      <c r="M244" s="16">
        <v>890</v>
      </c>
      <c r="N244" s="16">
        <v>546</v>
      </c>
      <c r="O244" s="16">
        <v>731</v>
      </c>
      <c r="P244" s="16">
        <v>559</v>
      </c>
      <c r="Q244" s="16">
        <v>6517</v>
      </c>
      <c r="R244" s="21" t="str">
        <f>IFERROR(_xlfn.XLOOKUP(LEFT(D244,4)*1,Linjelista!C:C,Linjelista!D:D),"")</f>
        <v>530</v>
      </c>
    </row>
    <row r="245" spans="3:18" x14ac:dyDescent="0.35">
      <c r="D245" t="s">
        <v>1278</v>
      </c>
      <c r="E245" s="16">
        <v>514</v>
      </c>
      <c r="F245" s="16">
        <v>414</v>
      </c>
      <c r="G245" s="16">
        <v>538</v>
      </c>
      <c r="H245" s="16">
        <v>480</v>
      </c>
      <c r="I245" s="16">
        <v>576</v>
      </c>
      <c r="J245" s="16">
        <v>219</v>
      </c>
      <c r="K245" s="16"/>
      <c r="L245" s="16">
        <v>80</v>
      </c>
      <c r="M245" s="16">
        <v>614</v>
      </c>
      <c r="N245" s="16">
        <v>434</v>
      </c>
      <c r="O245" s="16">
        <v>756</v>
      </c>
      <c r="P245" s="16">
        <v>491</v>
      </c>
      <c r="Q245" s="16">
        <v>5116</v>
      </c>
      <c r="R245" s="21">
        <v>533</v>
      </c>
    </row>
    <row r="246" spans="3:18" x14ac:dyDescent="0.35">
      <c r="D246" t="s">
        <v>1089</v>
      </c>
      <c r="E246" s="16">
        <v>166</v>
      </c>
      <c r="F246" s="16">
        <v>138</v>
      </c>
      <c r="G246" s="16">
        <v>133</v>
      </c>
      <c r="H246" s="16">
        <v>138</v>
      </c>
      <c r="I246" s="16">
        <v>166</v>
      </c>
      <c r="J246" s="16">
        <v>60</v>
      </c>
      <c r="K246" s="16"/>
      <c r="L246" s="16"/>
      <c r="M246" s="16"/>
      <c r="N246" s="16"/>
      <c r="O246" s="16"/>
      <c r="P246" s="16"/>
      <c r="Q246" s="16">
        <v>801</v>
      </c>
      <c r="R246" s="21">
        <v>534</v>
      </c>
    </row>
    <row r="247" spans="3:18" x14ac:dyDescent="0.35">
      <c r="D247" t="s">
        <v>1090</v>
      </c>
      <c r="E247" s="16">
        <v>324</v>
      </c>
      <c r="F247" s="16">
        <v>289</v>
      </c>
      <c r="G247" s="16">
        <v>316</v>
      </c>
      <c r="H247" s="16">
        <v>304</v>
      </c>
      <c r="I247" s="16">
        <v>386</v>
      </c>
      <c r="J247" s="16">
        <v>143</v>
      </c>
      <c r="K247" s="16"/>
      <c r="L247" s="16"/>
      <c r="M247" s="16"/>
      <c r="N247" s="16"/>
      <c r="O247" s="16"/>
      <c r="P247" s="16"/>
      <c r="Q247" s="16">
        <v>1762</v>
      </c>
      <c r="R247" s="21" t="str">
        <f>IFERROR(_xlfn.XLOOKUP(LEFT(D247,4)*1,Linjelista!C:C,Linjelista!D:D),"")</f>
        <v/>
      </c>
    </row>
    <row r="248" spans="3:18" x14ac:dyDescent="0.35">
      <c r="D248" t="s">
        <v>1091</v>
      </c>
      <c r="E248" s="16"/>
      <c r="F248" s="16">
        <v>3</v>
      </c>
      <c r="G248" s="16"/>
      <c r="H248" s="16">
        <v>4</v>
      </c>
      <c r="I248" s="16">
        <v>1</v>
      </c>
      <c r="J248" s="16"/>
      <c r="K248" s="16"/>
      <c r="L248" s="16"/>
      <c r="M248" s="16"/>
      <c r="N248" s="16"/>
      <c r="O248" s="16"/>
      <c r="P248" s="16"/>
      <c r="Q248" s="16">
        <v>8</v>
      </c>
      <c r="R248" s="21" t="str">
        <f>IFERROR(_xlfn.XLOOKUP(LEFT(D248,4)*1,Linjelista!C:C,Linjelista!D:D),"")</f>
        <v>514</v>
      </c>
    </row>
    <row r="249" spans="3:18" x14ac:dyDescent="0.35">
      <c r="D249" t="s">
        <v>1092</v>
      </c>
      <c r="E249" s="16">
        <v>1</v>
      </c>
      <c r="F249" s="16">
        <v>3</v>
      </c>
      <c r="G249" s="16"/>
      <c r="H249" s="16"/>
      <c r="I249" s="16"/>
      <c r="J249" s="16">
        <v>2</v>
      </c>
      <c r="K249" s="16">
        <v>3</v>
      </c>
      <c r="L249" s="16">
        <v>17</v>
      </c>
      <c r="M249" s="16"/>
      <c r="N249" s="16"/>
      <c r="O249" s="16"/>
      <c r="P249" s="16"/>
      <c r="Q249" s="16">
        <v>26</v>
      </c>
      <c r="R249" s="21" t="str">
        <f>IFERROR(_xlfn.XLOOKUP(LEFT(D249,4)*1,Linjelista!C:C,Linjelista!D:D),"")</f>
        <v>530</v>
      </c>
    </row>
    <row r="250" spans="3:18" x14ac:dyDescent="0.35">
      <c r="D250" t="s">
        <v>1093</v>
      </c>
      <c r="E250" s="16"/>
      <c r="F250" s="16">
        <v>1</v>
      </c>
      <c r="G250" s="16"/>
      <c r="H250" s="16">
        <v>2</v>
      </c>
      <c r="I250" s="16"/>
      <c r="J250" s="16"/>
      <c r="K250" s="16">
        <v>5</v>
      </c>
      <c r="L250" s="16"/>
      <c r="M250" s="16"/>
      <c r="N250" s="16">
        <v>1</v>
      </c>
      <c r="O250" s="16"/>
      <c r="P250" s="16"/>
      <c r="Q250" s="16">
        <v>9</v>
      </c>
      <c r="R250" s="21">
        <v>534</v>
      </c>
    </row>
    <row r="251" spans="3:18" x14ac:dyDescent="0.35">
      <c r="D251" t="s">
        <v>1094</v>
      </c>
      <c r="E251" s="16"/>
      <c r="F251" s="16"/>
      <c r="G251" s="16"/>
      <c r="H251" s="16">
        <v>1</v>
      </c>
      <c r="I251" s="16"/>
      <c r="J251" s="16"/>
      <c r="K251" s="16"/>
      <c r="L251" s="16"/>
      <c r="M251" s="16"/>
      <c r="N251" s="16"/>
      <c r="O251" s="16"/>
      <c r="P251" s="16"/>
      <c r="Q251" s="16">
        <v>1</v>
      </c>
      <c r="R251" s="21" t="str">
        <f>IFERROR(_xlfn.XLOOKUP(LEFT(D251,4)*1,Linjelista!C:C,Linjelista!D:D),"")</f>
        <v/>
      </c>
    </row>
    <row r="252" spans="3:18" x14ac:dyDescent="0.35">
      <c r="C252" s="2" t="s">
        <v>335</v>
      </c>
      <c r="D252" s="2"/>
      <c r="E252" s="17">
        <v>1701</v>
      </c>
      <c r="F252" s="17">
        <v>1357</v>
      </c>
      <c r="G252" s="17">
        <v>1796</v>
      </c>
      <c r="H252" s="17">
        <v>1493</v>
      </c>
      <c r="I252" s="17">
        <v>1730</v>
      </c>
      <c r="J252" s="17">
        <v>634</v>
      </c>
      <c r="K252" s="17">
        <v>8</v>
      </c>
      <c r="L252" s="17">
        <v>499</v>
      </c>
      <c r="M252" s="17">
        <v>1504</v>
      </c>
      <c r="N252" s="17">
        <v>981</v>
      </c>
      <c r="O252" s="17">
        <v>1487</v>
      </c>
      <c r="P252" s="17">
        <v>1050</v>
      </c>
      <c r="Q252" s="17">
        <v>14240</v>
      </c>
      <c r="R252" s="21" t="str">
        <f>IFERROR(_xlfn.XLOOKUP(LEFT(D252,4)*1,Linjelista!C:C,Linjelista!D:D),"")</f>
        <v/>
      </c>
    </row>
    <row r="253" spans="3:18" x14ac:dyDescent="0.35">
      <c r="C253" t="s">
        <v>336</v>
      </c>
      <c r="D253" t="s">
        <v>1095</v>
      </c>
      <c r="E253" s="16">
        <v>603</v>
      </c>
      <c r="F253" s="16">
        <v>480</v>
      </c>
      <c r="G253" s="16">
        <v>690</v>
      </c>
      <c r="H253" s="16">
        <v>557</v>
      </c>
      <c r="I253" s="16">
        <v>640</v>
      </c>
      <c r="J253" s="16">
        <v>177</v>
      </c>
      <c r="K253" s="16"/>
      <c r="L253" s="16">
        <v>292</v>
      </c>
      <c r="M253" s="16">
        <v>728</v>
      </c>
      <c r="N253" s="16">
        <v>584</v>
      </c>
      <c r="O253" s="16">
        <v>568</v>
      </c>
      <c r="P253" s="16">
        <v>495</v>
      </c>
      <c r="Q253" s="16">
        <v>5814</v>
      </c>
      <c r="R253" s="21" t="str">
        <f>IFERROR(_xlfn.XLOOKUP(LEFT(D253,4)*1,Linjelista!C:C,Linjelista!D:D),"")</f>
        <v>150</v>
      </c>
    </row>
    <row r="254" spans="3:18" x14ac:dyDescent="0.35">
      <c r="D254" t="s">
        <v>1096</v>
      </c>
      <c r="E254" s="16">
        <v>2007</v>
      </c>
      <c r="F254" s="16">
        <v>2061</v>
      </c>
      <c r="G254" s="16">
        <v>2295</v>
      </c>
      <c r="H254" s="16">
        <v>2097</v>
      </c>
      <c r="I254" s="16">
        <v>2017</v>
      </c>
      <c r="J254" s="16">
        <v>1018</v>
      </c>
      <c r="K254" s="16"/>
      <c r="L254" s="16">
        <v>1630</v>
      </c>
      <c r="M254" s="16">
        <v>2784</v>
      </c>
      <c r="N254" s="16">
        <v>2078</v>
      </c>
      <c r="O254" s="16">
        <v>2243</v>
      </c>
      <c r="P254" s="16">
        <v>1833</v>
      </c>
      <c r="Q254" s="16">
        <v>22063</v>
      </c>
      <c r="R254" s="21" t="str">
        <f>IFERROR(_xlfn.XLOOKUP(LEFT(D254,4)*1,Linjelista!C:C,Linjelista!D:D),"")</f>
        <v>159</v>
      </c>
    </row>
    <row r="255" spans="3:18" x14ac:dyDescent="0.35">
      <c r="D255" t="s">
        <v>1221</v>
      </c>
      <c r="E255" s="16">
        <v>2</v>
      </c>
      <c r="F255" s="16">
        <v>6</v>
      </c>
      <c r="G255" s="16">
        <v>3</v>
      </c>
      <c r="H255" s="16">
        <v>2</v>
      </c>
      <c r="I255" s="16">
        <v>1</v>
      </c>
      <c r="J255" s="16">
        <v>27</v>
      </c>
      <c r="K255" s="16">
        <v>71</v>
      </c>
      <c r="L255" s="16">
        <v>39</v>
      </c>
      <c r="M255" s="16">
        <v>2</v>
      </c>
      <c r="N255" s="16">
        <v>2</v>
      </c>
      <c r="O255" s="16">
        <v>3</v>
      </c>
      <c r="P255" s="16">
        <v>4</v>
      </c>
      <c r="Q255" s="16">
        <v>162</v>
      </c>
      <c r="R255" s="21" t="str">
        <f>IFERROR(_xlfn.XLOOKUP(LEFT(D255,4)*1,Linjelista!C:C,Linjelista!D:D),"")</f>
        <v>150</v>
      </c>
    </row>
    <row r="256" spans="3:18" x14ac:dyDescent="0.35">
      <c r="C256" s="2" t="s">
        <v>337</v>
      </c>
      <c r="D256" s="2"/>
      <c r="E256" s="17">
        <v>2612</v>
      </c>
      <c r="F256" s="17">
        <v>2547</v>
      </c>
      <c r="G256" s="17">
        <v>2988</v>
      </c>
      <c r="H256" s="17">
        <v>2656</v>
      </c>
      <c r="I256" s="17">
        <v>2658</v>
      </c>
      <c r="J256" s="17">
        <v>1222</v>
      </c>
      <c r="K256" s="17">
        <v>71</v>
      </c>
      <c r="L256" s="17">
        <v>1961</v>
      </c>
      <c r="M256" s="17">
        <v>3514</v>
      </c>
      <c r="N256" s="17">
        <v>2664</v>
      </c>
      <c r="O256" s="17">
        <v>2814</v>
      </c>
      <c r="P256" s="17">
        <v>2332</v>
      </c>
      <c r="Q256" s="17">
        <v>28039</v>
      </c>
      <c r="R256" s="21" t="str">
        <f>IFERROR(_xlfn.XLOOKUP(LEFT(D256,4)*1,Linjelista!C:C,Linjelista!D:D),"")</f>
        <v/>
      </c>
    </row>
    <row r="257" spans="1:18" x14ac:dyDescent="0.35">
      <c r="A257" t="s">
        <v>173</v>
      </c>
      <c r="E257" s="16">
        <v>101182</v>
      </c>
      <c r="F257" s="16">
        <v>90913</v>
      </c>
      <c r="G257" s="16">
        <v>111285</v>
      </c>
      <c r="H257" s="16">
        <v>95340</v>
      </c>
      <c r="I257" s="16">
        <v>96967</v>
      </c>
      <c r="J257" s="16">
        <v>64960</v>
      </c>
      <c r="K257" s="16">
        <v>43350</v>
      </c>
      <c r="L257" s="16">
        <v>69081</v>
      </c>
      <c r="M257" s="16">
        <v>104566</v>
      </c>
      <c r="N257" s="16">
        <v>99068</v>
      </c>
      <c r="O257" s="16">
        <v>99633</v>
      </c>
      <c r="P257" s="16">
        <v>82204</v>
      </c>
      <c r="Q257" s="16">
        <v>1058549</v>
      </c>
      <c r="R257" s="21" t="str">
        <f>IFERROR(_xlfn.XLOOKUP(LEFT(D257,4)*1,Linjelista!C:C,Linjelista!D:D),"")</f>
        <v/>
      </c>
    </row>
    <row r="258" spans="1:18" x14ac:dyDescent="0.35">
      <c r="A258" t="s">
        <v>35</v>
      </c>
      <c r="B258" t="s">
        <v>34</v>
      </c>
      <c r="C258" t="s">
        <v>338</v>
      </c>
      <c r="D258" t="s">
        <v>1097</v>
      </c>
      <c r="E258" s="16">
        <v>640</v>
      </c>
      <c r="F258" s="16">
        <v>755</v>
      </c>
      <c r="G258" s="16">
        <v>1018</v>
      </c>
      <c r="H258" s="16">
        <v>769</v>
      </c>
      <c r="I258" s="16">
        <v>761</v>
      </c>
      <c r="J258" s="16">
        <v>270</v>
      </c>
      <c r="K258" s="16"/>
      <c r="L258" s="16"/>
      <c r="M258" s="16"/>
      <c r="N258" s="16"/>
      <c r="O258" s="16"/>
      <c r="P258" s="16"/>
      <c r="Q258" s="16">
        <v>4213</v>
      </c>
      <c r="R258" s="21" t="str">
        <f>IFERROR(_xlfn.XLOOKUP(LEFT(D258,4)*1,Linjelista!C:C,Linjelista!D:D),"")</f>
        <v>220</v>
      </c>
    </row>
    <row r="259" spans="1:18" x14ac:dyDescent="0.35">
      <c r="D259" t="s">
        <v>1098</v>
      </c>
      <c r="E259" s="16">
        <v>838</v>
      </c>
      <c r="F259" s="16">
        <v>772</v>
      </c>
      <c r="G259" s="16">
        <v>991</v>
      </c>
      <c r="H259" s="16">
        <v>709</v>
      </c>
      <c r="I259" s="16">
        <v>694</v>
      </c>
      <c r="J259" s="16">
        <v>372</v>
      </c>
      <c r="K259" s="16"/>
      <c r="L259" s="16"/>
      <c r="M259" s="16"/>
      <c r="N259" s="16"/>
      <c r="O259" s="16"/>
      <c r="P259" s="16"/>
      <c r="Q259" s="16">
        <v>4376</v>
      </c>
      <c r="R259" s="21" t="str">
        <f>IFERROR(_xlfn.XLOOKUP(LEFT(D259,4)*1,Linjelista!C:C,Linjelista!D:D),"")</f>
        <v>221</v>
      </c>
    </row>
    <row r="260" spans="1:18" x14ac:dyDescent="0.35">
      <c r="C260" s="2" t="s">
        <v>339</v>
      </c>
      <c r="D260" s="2"/>
      <c r="E260" s="17">
        <v>1478</v>
      </c>
      <c r="F260" s="17">
        <v>1527</v>
      </c>
      <c r="G260" s="17">
        <v>2009</v>
      </c>
      <c r="H260" s="17">
        <v>1478</v>
      </c>
      <c r="I260" s="17">
        <v>1455</v>
      </c>
      <c r="J260" s="17">
        <v>642</v>
      </c>
      <c r="K260" s="17"/>
      <c r="L260" s="17"/>
      <c r="M260" s="17"/>
      <c r="N260" s="17"/>
      <c r="O260" s="17"/>
      <c r="P260" s="17"/>
      <c r="Q260" s="17">
        <v>8589</v>
      </c>
      <c r="R260" s="21" t="str">
        <f>IFERROR(_xlfn.XLOOKUP(LEFT(D260,4)*1,Linjelista!C:C,Linjelista!D:D),"")</f>
        <v/>
      </c>
    </row>
    <row r="261" spans="1:18" x14ac:dyDescent="0.35">
      <c r="B261" t="s">
        <v>78</v>
      </c>
      <c r="C261" t="s">
        <v>340</v>
      </c>
      <c r="D261" t="s">
        <v>1099</v>
      </c>
      <c r="E261" s="16"/>
      <c r="F261" s="16">
        <v>7</v>
      </c>
      <c r="G261" s="16">
        <v>2</v>
      </c>
      <c r="H261" s="16"/>
      <c r="I261" s="16">
        <v>4</v>
      </c>
      <c r="J261" s="16"/>
      <c r="K261" s="16">
        <v>1</v>
      </c>
      <c r="L261" s="16">
        <v>6</v>
      </c>
      <c r="M261" s="16"/>
      <c r="N261" s="16"/>
      <c r="O261" s="16">
        <v>4</v>
      </c>
      <c r="P261" s="16">
        <v>2</v>
      </c>
      <c r="Q261" s="16">
        <v>26</v>
      </c>
      <c r="R261" s="21" t="str">
        <f>IFERROR(_xlfn.XLOOKUP(LEFT(D261,4)*1,Linjelista!C:C,Linjelista!D:D),"")</f>
        <v>TAXI</v>
      </c>
    </row>
    <row r="262" spans="1:18" x14ac:dyDescent="0.35">
      <c r="C262" s="2" t="s">
        <v>341</v>
      </c>
      <c r="D262" s="2"/>
      <c r="E262" s="17"/>
      <c r="F262" s="17">
        <v>7</v>
      </c>
      <c r="G262" s="17">
        <v>2</v>
      </c>
      <c r="H262" s="17"/>
      <c r="I262" s="17">
        <v>4</v>
      </c>
      <c r="J262" s="17"/>
      <c r="K262" s="17">
        <v>1</v>
      </c>
      <c r="L262" s="17">
        <v>6</v>
      </c>
      <c r="M262" s="17"/>
      <c r="N262" s="17"/>
      <c r="O262" s="17">
        <v>4</v>
      </c>
      <c r="P262" s="17">
        <v>2</v>
      </c>
      <c r="Q262" s="17">
        <v>26</v>
      </c>
      <c r="R262" s="21" t="str">
        <f>IFERROR(_xlfn.XLOOKUP(LEFT(D262,4)*1,Linjelista!C:C,Linjelista!D:D),"")</f>
        <v/>
      </c>
    </row>
    <row r="263" spans="1:18" x14ac:dyDescent="0.35">
      <c r="C263" t="s">
        <v>342</v>
      </c>
      <c r="D263" t="s">
        <v>1100</v>
      </c>
      <c r="E263" s="16"/>
      <c r="F263" s="16">
        <v>2</v>
      </c>
      <c r="G263" s="16"/>
      <c r="H263" s="16"/>
      <c r="I263" s="16">
        <v>4</v>
      </c>
      <c r="J263" s="16">
        <v>2</v>
      </c>
      <c r="K263" s="16">
        <v>4</v>
      </c>
      <c r="L263" s="16">
        <v>8</v>
      </c>
      <c r="M263" s="16">
        <v>3</v>
      </c>
      <c r="N263" s="16">
        <v>2</v>
      </c>
      <c r="O263" s="16">
        <v>2</v>
      </c>
      <c r="P263" s="16">
        <v>3</v>
      </c>
      <c r="Q263" s="16">
        <v>30</v>
      </c>
      <c r="R263" s="21" t="str">
        <f>IFERROR(_xlfn.XLOOKUP(LEFT(D263,4)*1,Linjelista!C:C,Linjelista!D:D),"")</f>
        <v>TAXI</v>
      </c>
    </row>
    <row r="264" spans="1:18" x14ac:dyDescent="0.35">
      <c r="C264" s="2" t="s">
        <v>343</v>
      </c>
      <c r="D264" s="2"/>
      <c r="E264" s="17"/>
      <c r="F264" s="17">
        <v>2</v>
      </c>
      <c r="G264" s="17"/>
      <c r="H264" s="17"/>
      <c r="I264" s="17">
        <v>4</v>
      </c>
      <c r="J264" s="17">
        <v>2</v>
      </c>
      <c r="K264" s="17">
        <v>4</v>
      </c>
      <c r="L264" s="17">
        <v>8</v>
      </c>
      <c r="M264" s="17">
        <v>3</v>
      </c>
      <c r="N264" s="17">
        <v>2</v>
      </c>
      <c r="O264" s="17">
        <v>2</v>
      </c>
      <c r="P264" s="17">
        <v>3</v>
      </c>
      <c r="Q264" s="17">
        <v>30</v>
      </c>
      <c r="R264" s="21" t="str">
        <f>IFERROR(_xlfn.XLOOKUP(LEFT(D264,4)*1,Linjelista!C:C,Linjelista!D:D),"")</f>
        <v/>
      </c>
    </row>
    <row r="265" spans="1:18" x14ac:dyDescent="0.35">
      <c r="C265" t="s">
        <v>344</v>
      </c>
      <c r="D265" t="s">
        <v>1101</v>
      </c>
      <c r="E265" s="16">
        <v>4</v>
      </c>
      <c r="F265" s="16">
        <v>20</v>
      </c>
      <c r="G265" s="16">
        <v>20</v>
      </c>
      <c r="H265" s="16">
        <v>33</v>
      </c>
      <c r="I265" s="16">
        <v>25</v>
      </c>
      <c r="J265" s="16">
        <v>19</v>
      </c>
      <c r="K265" s="16">
        <v>25</v>
      </c>
      <c r="L265" s="16">
        <v>40</v>
      </c>
      <c r="M265" s="16">
        <v>31</v>
      </c>
      <c r="N265" s="16">
        <v>19</v>
      </c>
      <c r="O265" s="16">
        <v>17</v>
      </c>
      <c r="P265" s="16">
        <v>6</v>
      </c>
      <c r="Q265" s="16">
        <v>259</v>
      </c>
      <c r="R265" s="21" t="str">
        <f>IFERROR(_xlfn.XLOOKUP(LEFT(D265,4)*1,Linjelista!C:C,Linjelista!D:D),"")</f>
        <v>TAXI</v>
      </c>
    </row>
    <row r="266" spans="1:18" x14ac:dyDescent="0.35">
      <c r="C266" s="2" t="s">
        <v>345</v>
      </c>
      <c r="D266" s="2"/>
      <c r="E266" s="17">
        <v>4</v>
      </c>
      <c r="F266" s="17">
        <v>20</v>
      </c>
      <c r="G266" s="17">
        <v>20</v>
      </c>
      <c r="H266" s="17">
        <v>33</v>
      </c>
      <c r="I266" s="17">
        <v>25</v>
      </c>
      <c r="J266" s="17">
        <v>19</v>
      </c>
      <c r="K266" s="17">
        <v>25</v>
      </c>
      <c r="L266" s="17">
        <v>40</v>
      </c>
      <c r="M266" s="17">
        <v>31</v>
      </c>
      <c r="N266" s="17">
        <v>19</v>
      </c>
      <c r="O266" s="17">
        <v>17</v>
      </c>
      <c r="P266" s="17">
        <v>6</v>
      </c>
      <c r="Q266" s="17">
        <v>259</v>
      </c>
      <c r="R266" s="21" t="str">
        <f>IFERROR(_xlfn.XLOOKUP(LEFT(D266,4)*1,Linjelista!C:C,Linjelista!D:D),"")</f>
        <v/>
      </c>
    </row>
    <row r="267" spans="1:18" x14ac:dyDescent="0.35">
      <c r="C267" t="s">
        <v>346</v>
      </c>
      <c r="D267" t="s">
        <v>1102</v>
      </c>
      <c r="E267" s="16">
        <v>2</v>
      </c>
      <c r="F267" s="16"/>
      <c r="G267" s="16"/>
      <c r="H267" s="16"/>
      <c r="I267" s="16"/>
      <c r="J267" s="16">
        <v>4</v>
      </c>
      <c r="K267" s="16">
        <v>8</v>
      </c>
      <c r="L267" s="16">
        <v>11</v>
      </c>
      <c r="M267" s="16">
        <v>8</v>
      </c>
      <c r="N267" s="16">
        <v>9</v>
      </c>
      <c r="O267" s="16">
        <v>9</v>
      </c>
      <c r="P267" s="16">
        <v>14</v>
      </c>
      <c r="Q267" s="16">
        <v>65</v>
      </c>
      <c r="R267" s="21" t="str">
        <f>IFERROR(_xlfn.XLOOKUP(LEFT(D267,4)*1,Linjelista!C:C,Linjelista!D:D),"")</f>
        <v>TAXI</v>
      </c>
    </row>
    <row r="268" spans="1:18" x14ac:dyDescent="0.35">
      <c r="C268" s="2" t="s">
        <v>347</v>
      </c>
      <c r="D268" s="2"/>
      <c r="E268" s="17">
        <v>2</v>
      </c>
      <c r="F268" s="17"/>
      <c r="G268" s="17"/>
      <c r="H268" s="17"/>
      <c r="I268" s="17"/>
      <c r="J268" s="17">
        <v>4</v>
      </c>
      <c r="K268" s="17">
        <v>8</v>
      </c>
      <c r="L268" s="17">
        <v>11</v>
      </c>
      <c r="M268" s="17">
        <v>8</v>
      </c>
      <c r="N268" s="17">
        <v>9</v>
      </c>
      <c r="O268" s="17">
        <v>9</v>
      </c>
      <c r="P268" s="17">
        <v>14</v>
      </c>
      <c r="Q268" s="17">
        <v>65</v>
      </c>
      <c r="R268" s="21" t="str">
        <f>IFERROR(_xlfn.XLOOKUP(LEFT(D268,4)*1,Linjelista!C:C,Linjelista!D:D),"")</f>
        <v/>
      </c>
    </row>
    <row r="269" spans="1:18" x14ac:dyDescent="0.35">
      <c r="C269" t="s">
        <v>348</v>
      </c>
      <c r="D269" t="s">
        <v>1103</v>
      </c>
      <c r="E269" s="16">
        <v>83</v>
      </c>
      <c r="F269" s="16">
        <v>83</v>
      </c>
      <c r="G269" s="16">
        <v>97</v>
      </c>
      <c r="H269" s="16">
        <v>98</v>
      </c>
      <c r="I269" s="16">
        <v>86</v>
      </c>
      <c r="J269" s="16">
        <v>76</v>
      </c>
      <c r="K269" s="16">
        <v>77</v>
      </c>
      <c r="L269" s="16">
        <v>87</v>
      </c>
      <c r="M269" s="16">
        <v>91</v>
      </c>
      <c r="N269" s="16">
        <v>86</v>
      </c>
      <c r="O269" s="16">
        <v>78</v>
      </c>
      <c r="P269" s="16">
        <v>70</v>
      </c>
      <c r="Q269" s="16">
        <v>1012</v>
      </c>
      <c r="R269" s="21" t="str">
        <f>IFERROR(_xlfn.XLOOKUP(LEFT(D269,4)*1,Linjelista!C:C,Linjelista!D:D),"")</f>
        <v>TAXI</v>
      </c>
    </row>
    <row r="270" spans="1:18" x14ac:dyDescent="0.35">
      <c r="C270" s="2" t="s">
        <v>349</v>
      </c>
      <c r="D270" s="2"/>
      <c r="E270" s="17">
        <v>83</v>
      </c>
      <c r="F270" s="17">
        <v>83</v>
      </c>
      <c r="G270" s="17">
        <v>97</v>
      </c>
      <c r="H270" s="17">
        <v>98</v>
      </c>
      <c r="I270" s="17">
        <v>86</v>
      </c>
      <c r="J270" s="17">
        <v>76</v>
      </c>
      <c r="K270" s="17">
        <v>77</v>
      </c>
      <c r="L270" s="17">
        <v>87</v>
      </c>
      <c r="M270" s="17">
        <v>91</v>
      </c>
      <c r="N270" s="17">
        <v>86</v>
      </c>
      <c r="O270" s="17">
        <v>78</v>
      </c>
      <c r="P270" s="17">
        <v>70</v>
      </c>
      <c r="Q270" s="17">
        <v>1012</v>
      </c>
      <c r="R270" s="21" t="str">
        <f>IFERROR(_xlfn.XLOOKUP(LEFT(D270,4)*1,Linjelista!C:C,Linjelista!D:D),"")</f>
        <v/>
      </c>
    </row>
    <row r="271" spans="1:18" x14ac:dyDescent="0.35">
      <c r="C271" t="s">
        <v>350</v>
      </c>
      <c r="D271" t="s">
        <v>1104</v>
      </c>
      <c r="E271" s="16">
        <v>2</v>
      </c>
      <c r="F271" s="16">
        <v>1</v>
      </c>
      <c r="G271" s="16"/>
      <c r="H271" s="16">
        <v>2</v>
      </c>
      <c r="I271" s="16">
        <v>2</v>
      </c>
      <c r="J271" s="16">
        <v>4</v>
      </c>
      <c r="K271" s="16">
        <v>29</v>
      </c>
      <c r="L271" s="16">
        <v>24</v>
      </c>
      <c r="M271" s="16">
        <v>26</v>
      </c>
      <c r="N271" s="16">
        <v>46</v>
      </c>
      <c r="O271" s="16">
        <v>32</v>
      </c>
      <c r="P271" s="16">
        <v>40</v>
      </c>
      <c r="Q271" s="16">
        <v>208</v>
      </c>
      <c r="R271" s="21" t="str">
        <f>IFERROR(_xlfn.XLOOKUP(LEFT(D271,4)*1,Linjelista!C:C,Linjelista!D:D),"")</f>
        <v>TAXI</v>
      </c>
    </row>
    <row r="272" spans="1:18" x14ac:dyDescent="0.35">
      <c r="C272" s="2" t="s">
        <v>351</v>
      </c>
      <c r="D272" s="2"/>
      <c r="E272" s="17">
        <v>2</v>
      </c>
      <c r="F272" s="17">
        <v>1</v>
      </c>
      <c r="G272" s="17"/>
      <c r="H272" s="17">
        <v>2</v>
      </c>
      <c r="I272" s="17">
        <v>2</v>
      </c>
      <c r="J272" s="17">
        <v>4</v>
      </c>
      <c r="K272" s="17">
        <v>29</v>
      </c>
      <c r="L272" s="17">
        <v>24</v>
      </c>
      <c r="M272" s="17">
        <v>26</v>
      </c>
      <c r="N272" s="17">
        <v>46</v>
      </c>
      <c r="O272" s="17">
        <v>32</v>
      </c>
      <c r="P272" s="17">
        <v>40</v>
      </c>
      <c r="Q272" s="17">
        <v>208</v>
      </c>
      <c r="R272" s="21" t="str">
        <f>IFERROR(_xlfn.XLOOKUP(LEFT(D272,4)*1,Linjelista!C:C,Linjelista!D:D),"")</f>
        <v/>
      </c>
    </row>
    <row r="273" spans="1:18" x14ac:dyDescent="0.35">
      <c r="C273" t="s">
        <v>352</v>
      </c>
      <c r="D273" t="s">
        <v>1105</v>
      </c>
      <c r="E273" s="16">
        <v>18</v>
      </c>
      <c r="F273" s="16">
        <v>21</v>
      </c>
      <c r="G273" s="16">
        <v>22</v>
      </c>
      <c r="H273" s="16">
        <v>19</v>
      </c>
      <c r="I273" s="16">
        <v>20</v>
      </c>
      <c r="J273" s="16">
        <v>27</v>
      </c>
      <c r="K273" s="16">
        <v>29</v>
      </c>
      <c r="L273" s="16">
        <v>17</v>
      </c>
      <c r="M273" s="16">
        <v>17</v>
      </c>
      <c r="N273" s="16">
        <v>12</v>
      </c>
      <c r="O273" s="16">
        <v>18</v>
      </c>
      <c r="P273" s="16">
        <v>21</v>
      </c>
      <c r="Q273" s="16">
        <v>241</v>
      </c>
      <c r="R273" s="21" t="str">
        <f>IFERROR(_xlfn.XLOOKUP(LEFT(D273,4)*1,Linjelista!C:C,Linjelista!D:D),"")</f>
        <v>TAXI</v>
      </c>
    </row>
    <row r="274" spans="1:18" x14ac:dyDescent="0.35">
      <c r="C274" s="2" t="s">
        <v>353</v>
      </c>
      <c r="D274" s="2"/>
      <c r="E274" s="17">
        <v>18</v>
      </c>
      <c r="F274" s="17">
        <v>21</v>
      </c>
      <c r="G274" s="17">
        <v>22</v>
      </c>
      <c r="H274" s="17">
        <v>19</v>
      </c>
      <c r="I274" s="17">
        <v>20</v>
      </c>
      <c r="J274" s="17">
        <v>27</v>
      </c>
      <c r="K274" s="17">
        <v>29</v>
      </c>
      <c r="L274" s="17">
        <v>17</v>
      </c>
      <c r="M274" s="17">
        <v>17</v>
      </c>
      <c r="N274" s="17">
        <v>12</v>
      </c>
      <c r="O274" s="17">
        <v>18</v>
      </c>
      <c r="P274" s="17">
        <v>21</v>
      </c>
      <c r="Q274" s="17">
        <v>241</v>
      </c>
      <c r="R274" s="21" t="str">
        <f>IFERROR(_xlfn.XLOOKUP(LEFT(D274,4)*1,Linjelista!C:C,Linjelista!D:D),"")</f>
        <v/>
      </c>
    </row>
    <row r="275" spans="1:18" x14ac:dyDescent="0.35">
      <c r="C275" t="s">
        <v>354</v>
      </c>
      <c r="D275" t="s">
        <v>1106</v>
      </c>
      <c r="E275" s="16">
        <v>35</v>
      </c>
      <c r="F275" s="16">
        <v>25</v>
      </c>
      <c r="G275" s="16">
        <v>16</v>
      </c>
      <c r="H275" s="16">
        <v>10</v>
      </c>
      <c r="I275" s="16">
        <v>11</v>
      </c>
      <c r="J275" s="16">
        <v>8</v>
      </c>
      <c r="K275" s="16">
        <v>5</v>
      </c>
      <c r="L275" s="16">
        <v>4</v>
      </c>
      <c r="M275" s="16">
        <v>16</v>
      </c>
      <c r="N275" s="16">
        <v>12</v>
      </c>
      <c r="O275" s="16">
        <v>11</v>
      </c>
      <c r="P275" s="16">
        <v>8</v>
      </c>
      <c r="Q275" s="16">
        <v>161</v>
      </c>
      <c r="R275" s="21" t="str">
        <f>IFERROR(_xlfn.XLOOKUP(LEFT(D275,4)*1,Linjelista!C:C,Linjelista!D:D),"")</f>
        <v>TAXI</v>
      </c>
    </row>
    <row r="276" spans="1:18" x14ac:dyDescent="0.35">
      <c r="C276" s="2" t="s">
        <v>355</v>
      </c>
      <c r="D276" s="2"/>
      <c r="E276" s="17">
        <v>35</v>
      </c>
      <c r="F276" s="17">
        <v>25</v>
      </c>
      <c r="G276" s="17">
        <v>16</v>
      </c>
      <c r="H276" s="17">
        <v>10</v>
      </c>
      <c r="I276" s="17">
        <v>11</v>
      </c>
      <c r="J276" s="17">
        <v>8</v>
      </c>
      <c r="K276" s="17">
        <v>5</v>
      </c>
      <c r="L276" s="17">
        <v>4</v>
      </c>
      <c r="M276" s="17">
        <v>16</v>
      </c>
      <c r="N276" s="17">
        <v>12</v>
      </c>
      <c r="O276" s="17">
        <v>11</v>
      </c>
      <c r="P276" s="17">
        <v>8</v>
      </c>
      <c r="Q276" s="17">
        <v>161</v>
      </c>
      <c r="R276" s="21" t="str">
        <f>IFERROR(_xlfn.XLOOKUP(LEFT(D276,4)*1,Linjelista!C:C,Linjelista!D:D),"")</f>
        <v/>
      </c>
    </row>
    <row r="277" spans="1:18" x14ac:dyDescent="0.35">
      <c r="C277" t="s">
        <v>356</v>
      </c>
      <c r="D277" t="s">
        <v>1107</v>
      </c>
      <c r="E277" s="16">
        <v>23</v>
      </c>
      <c r="F277" s="16">
        <v>11</v>
      </c>
      <c r="G277" s="16">
        <v>18</v>
      </c>
      <c r="H277" s="16">
        <v>28</v>
      </c>
      <c r="I277" s="16">
        <v>18</v>
      </c>
      <c r="J277" s="16">
        <v>13</v>
      </c>
      <c r="K277" s="16">
        <v>11</v>
      </c>
      <c r="L277" s="16">
        <v>9</v>
      </c>
      <c r="M277" s="16">
        <v>20</v>
      </c>
      <c r="N277" s="16">
        <v>16</v>
      </c>
      <c r="O277" s="16">
        <v>40</v>
      </c>
      <c r="P277" s="16">
        <v>24</v>
      </c>
      <c r="Q277" s="16">
        <v>231</v>
      </c>
      <c r="R277" s="21" t="str">
        <f>IFERROR(_xlfn.XLOOKUP(LEFT(D277,4)*1,Linjelista!C:C,Linjelista!D:D),"")</f>
        <v>TAXI</v>
      </c>
    </row>
    <row r="278" spans="1:18" x14ac:dyDescent="0.35">
      <c r="C278" s="2" t="s">
        <v>357</v>
      </c>
      <c r="D278" s="2"/>
      <c r="E278" s="17">
        <v>23</v>
      </c>
      <c r="F278" s="17">
        <v>11</v>
      </c>
      <c r="G278" s="17">
        <v>18</v>
      </c>
      <c r="H278" s="17">
        <v>28</v>
      </c>
      <c r="I278" s="17">
        <v>18</v>
      </c>
      <c r="J278" s="17">
        <v>13</v>
      </c>
      <c r="K278" s="17">
        <v>11</v>
      </c>
      <c r="L278" s="17">
        <v>9</v>
      </c>
      <c r="M278" s="17">
        <v>20</v>
      </c>
      <c r="N278" s="17">
        <v>16</v>
      </c>
      <c r="O278" s="17">
        <v>40</v>
      </c>
      <c r="P278" s="17">
        <v>24</v>
      </c>
      <c r="Q278" s="17">
        <v>231</v>
      </c>
      <c r="R278" s="21" t="str">
        <f>IFERROR(_xlfn.XLOOKUP(LEFT(D278,4)*1,Linjelista!C:C,Linjelista!D:D),"")</f>
        <v/>
      </c>
    </row>
    <row r="279" spans="1:18" x14ac:dyDescent="0.35">
      <c r="A279" t="s">
        <v>174</v>
      </c>
      <c r="E279" s="16">
        <v>1645</v>
      </c>
      <c r="F279" s="16">
        <v>1697</v>
      </c>
      <c r="G279" s="16">
        <v>2184</v>
      </c>
      <c r="H279" s="16">
        <v>1668</v>
      </c>
      <c r="I279" s="16">
        <v>1625</v>
      </c>
      <c r="J279" s="16">
        <v>795</v>
      </c>
      <c r="K279" s="16">
        <v>189</v>
      </c>
      <c r="L279" s="16">
        <v>206</v>
      </c>
      <c r="M279" s="16">
        <v>212</v>
      </c>
      <c r="N279" s="16">
        <v>202</v>
      </c>
      <c r="O279" s="16">
        <v>211</v>
      </c>
      <c r="P279" s="16">
        <v>188</v>
      </c>
      <c r="Q279" s="16">
        <v>10822</v>
      </c>
      <c r="R279" s="21" t="str">
        <f>IFERROR(_xlfn.XLOOKUP(LEFT(D279,4)*1,Linjelista!C:C,Linjelista!D:D),"")</f>
        <v/>
      </c>
    </row>
    <row r="280" spans="1:18" x14ac:dyDescent="0.35">
      <c r="A280" t="s">
        <v>120</v>
      </c>
      <c r="E280" s="16">
        <v>1758373</v>
      </c>
      <c r="F280" s="16">
        <v>1683129</v>
      </c>
      <c r="G280" s="16">
        <v>1862799</v>
      </c>
      <c r="H280" s="16">
        <v>1751796</v>
      </c>
      <c r="I280" s="16">
        <v>1783798</v>
      </c>
      <c r="J280" s="16">
        <v>1458488</v>
      </c>
      <c r="K280" s="16">
        <v>1282612</v>
      </c>
      <c r="L280" s="16">
        <v>1629200</v>
      </c>
      <c r="M280" s="16">
        <v>1932731</v>
      </c>
      <c r="N280" s="16">
        <v>1992134</v>
      </c>
      <c r="O280" s="16">
        <v>1923119</v>
      </c>
      <c r="P280" s="16">
        <v>1694419</v>
      </c>
      <c r="Q280" s="16">
        <v>20752598</v>
      </c>
      <c r="R280" s="21" t="str">
        <f>IFERROR(_xlfn.XLOOKUP(LEFT(D280,4)*1,Linjelista!C:C,Linjelista!D:D),"")</f>
        <v/>
      </c>
    </row>
  </sheetData>
  <mergeCells count="1">
    <mergeCell ref="R7:R9"/>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06AB4-01AC-4F18-95EF-A509FF8CFA21}">
  <dimension ref="A1:E58"/>
  <sheetViews>
    <sheetView zoomScale="70" zoomScaleNormal="70" workbookViewId="0">
      <selection activeCell="C68" sqref="C68"/>
    </sheetView>
  </sheetViews>
  <sheetFormatPr defaultRowHeight="14.5" x14ac:dyDescent="0.35"/>
  <cols>
    <col min="1" max="1" width="36.54296875" bestFit="1" customWidth="1"/>
    <col min="2" max="2" width="75.90625" bestFit="1" customWidth="1"/>
    <col min="3" max="3" width="46.54296875" bestFit="1" customWidth="1"/>
    <col min="4" max="4" width="35.90625" bestFit="1" customWidth="1"/>
    <col min="5" max="5" width="36.08984375" bestFit="1" customWidth="1"/>
  </cols>
  <sheetData>
    <row r="1" spans="1:5" ht="15" thickBot="1" x14ac:dyDescent="0.4">
      <c r="A1" s="7" t="s">
        <v>215</v>
      </c>
      <c r="B1" s="8" t="s">
        <v>240</v>
      </c>
      <c r="C1" s="7" t="s">
        <v>223</v>
      </c>
      <c r="D1" s="7" t="s">
        <v>214</v>
      </c>
      <c r="E1" s="9" t="s">
        <v>240</v>
      </c>
    </row>
    <row r="2" spans="1:5" ht="15" thickBot="1" x14ac:dyDescent="0.4">
      <c r="A2" s="10" t="s">
        <v>216</v>
      </c>
      <c r="B2" s="11" t="s">
        <v>245</v>
      </c>
      <c r="C2" s="10" t="s">
        <v>224</v>
      </c>
      <c r="D2" s="10" t="s">
        <v>233</v>
      </c>
      <c r="E2" s="11" t="s">
        <v>242</v>
      </c>
    </row>
    <row r="3" spans="1:5" ht="15" thickBot="1" x14ac:dyDescent="0.4">
      <c r="A3" s="10" t="s">
        <v>217</v>
      </c>
      <c r="B3" s="11" t="s">
        <v>221</v>
      </c>
      <c r="C3" s="10" t="s">
        <v>225</v>
      </c>
      <c r="D3" s="10" t="s">
        <v>225</v>
      </c>
      <c r="E3" s="11" t="s">
        <v>243</v>
      </c>
    </row>
    <row r="4" spans="1:5" x14ac:dyDescent="0.35">
      <c r="A4" s="5" t="s">
        <v>218</v>
      </c>
      <c r="B4" s="6" t="s">
        <v>244</v>
      </c>
      <c r="C4" s="5" t="s">
        <v>232</v>
      </c>
      <c r="D4" s="5" t="s">
        <v>232</v>
      </c>
      <c r="E4" s="6"/>
    </row>
    <row r="5" spans="1:5" x14ac:dyDescent="0.35">
      <c r="A5" s="3"/>
      <c r="B5" s="4"/>
      <c r="C5" s="3" t="s">
        <v>226</v>
      </c>
      <c r="D5" s="3" t="s">
        <v>234</v>
      </c>
      <c r="E5" s="4"/>
    </row>
    <row r="6" spans="1:5" ht="15" thickBot="1" x14ac:dyDescent="0.4">
      <c r="A6" s="12"/>
      <c r="B6" s="13"/>
      <c r="C6" s="12"/>
      <c r="D6" s="12" t="s">
        <v>235</v>
      </c>
      <c r="E6" s="13"/>
    </row>
    <row r="7" spans="1:5" x14ac:dyDescent="0.35">
      <c r="A7" s="5" t="s">
        <v>219</v>
      </c>
      <c r="B7" s="6" t="s">
        <v>222</v>
      </c>
      <c r="C7" s="5" t="s">
        <v>227</v>
      </c>
      <c r="D7" s="5" t="s">
        <v>236</v>
      </c>
      <c r="E7" s="6" t="s">
        <v>241</v>
      </c>
    </row>
    <row r="8" spans="1:5" x14ac:dyDescent="0.35">
      <c r="A8" s="3"/>
      <c r="B8" s="4"/>
      <c r="C8" s="3" t="s">
        <v>228</v>
      </c>
      <c r="D8" s="3" t="s">
        <v>237</v>
      </c>
      <c r="E8" s="4" t="s">
        <v>238</v>
      </c>
    </row>
    <row r="9" spans="1:5" ht="15" thickBot="1" x14ac:dyDescent="0.4">
      <c r="A9" s="12"/>
      <c r="B9" s="13"/>
      <c r="C9" s="12"/>
      <c r="D9" s="12" t="s">
        <v>236</v>
      </c>
      <c r="E9" s="13" t="s">
        <v>239</v>
      </c>
    </row>
    <row r="10" spans="1:5" x14ac:dyDescent="0.35">
      <c r="A10" s="5" t="s">
        <v>220</v>
      </c>
      <c r="B10" s="6"/>
      <c r="C10" s="5" t="s">
        <v>229</v>
      </c>
      <c r="D10" s="5" t="s">
        <v>236</v>
      </c>
      <c r="E10" s="6"/>
    </row>
    <row r="11" spans="1:5" x14ac:dyDescent="0.35">
      <c r="A11" s="3"/>
      <c r="B11" s="4"/>
      <c r="C11" s="3" t="s">
        <v>231</v>
      </c>
      <c r="D11" s="3" t="s">
        <v>236</v>
      </c>
      <c r="E11" s="4"/>
    </row>
    <row r="12" spans="1:5" ht="15" thickBot="1" x14ac:dyDescent="0.4">
      <c r="A12" s="12"/>
      <c r="B12" s="13"/>
      <c r="C12" s="12" t="s">
        <v>230</v>
      </c>
      <c r="D12" s="12" t="s">
        <v>237</v>
      </c>
      <c r="E12" s="13"/>
    </row>
    <row r="15" spans="1:5" ht="15" thickBot="1" x14ac:dyDescent="0.4">
      <c r="A15" s="15" t="s">
        <v>1153</v>
      </c>
    </row>
    <row r="16" spans="1:5" x14ac:dyDescent="0.35">
      <c r="A16" t="s">
        <v>1190</v>
      </c>
    </row>
    <row r="17" spans="1:3" x14ac:dyDescent="0.35">
      <c r="A17" t="s">
        <v>1189</v>
      </c>
    </row>
    <row r="18" spans="1:3" x14ac:dyDescent="0.35">
      <c r="A18" t="s">
        <v>1191</v>
      </c>
    </row>
    <row r="21" spans="1:3" ht="15" thickBot="1" x14ac:dyDescent="0.4">
      <c r="A21" s="15" t="s">
        <v>252</v>
      </c>
      <c r="B21" s="14"/>
      <c r="C21" s="14"/>
    </row>
    <row r="22" spans="1:3" x14ac:dyDescent="0.35">
      <c r="A22" s="5" t="s">
        <v>216</v>
      </c>
      <c r="B22" s="40" t="s">
        <v>248</v>
      </c>
      <c r="C22" s="40"/>
    </row>
    <row r="23" spans="1:3" x14ac:dyDescent="0.35">
      <c r="A23" s="3" t="s">
        <v>246</v>
      </c>
      <c r="B23" s="41" t="s">
        <v>250</v>
      </c>
      <c r="C23" s="41"/>
    </row>
    <row r="24" spans="1:3" x14ac:dyDescent="0.35">
      <c r="A24" s="3" t="s">
        <v>247</v>
      </c>
      <c r="B24" s="41" t="s">
        <v>251</v>
      </c>
      <c r="C24" s="41"/>
    </row>
    <row r="25" spans="1:3" x14ac:dyDescent="0.35">
      <c r="A25" s="3" t="s">
        <v>220</v>
      </c>
      <c r="B25" s="41" t="s">
        <v>249</v>
      </c>
      <c r="C25" s="41"/>
    </row>
    <row r="28" spans="1:3" ht="15" thickBot="1" x14ac:dyDescent="0.4">
      <c r="A28" s="15" t="s">
        <v>1193</v>
      </c>
    </row>
    <row r="29" spans="1:3" x14ac:dyDescent="0.35">
      <c r="A29" s="26" t="s">
        <v>1194</v>
      </c>
    </row>
    <row r="30" spans="1:3" x14ac:dyDescent="0.35">
      <c r="A30" t="s">
        <v>1195</v>
      </c>
    </row>
    <row r="31" spans="1:3" x14ac:dyDescent="0.35">
      <c r="A31" s="27" t="s">
        <v>1196</v>
      </c>
    </row>
    <row r="32" spans="1:3" x14ac:dyDescent="0.35">
      <c r="A32" s="2"/>
    </row>
    <row r="33" spans="1:4" x14ac:dyDescent="0.35">
      <c r="A33" t="s">
        <v>1192</v>
      </c>
    </row>
    <row r="34" spans="1:4" x14ac:dyDescent="0.35">
      <c r="A34" t="s">
        <v>1197</v>
      </c>
    </row>
    <row r="36" spans="1:4" x14ac:dyDescent="0.35">
      <c r="A36" t="s">
        <v>1199</v>
      </c>
    </row>
    <row r="37" spans="1:4" x14ac:dyDescent="0.35">
      <c r="A37" t="s">
        <v>1200</v>
      </c>
    </row>
    <row r="38" spans="1:4" x14ac:dyDescent="0.35">
      <c r="A38" t="s">
        <v>1318</v>
      </c>
    </row>
    <row r="41" spans="1:4" ht="15" thickBot="1" x14ac:dyDescent="0.4">
      <c r="A41" s="15" t="s">
        <v>1211</v>
      </c>
    </row>
    <row r="42" spans="1:4" x14ac:dyDescent="0.35">
      <c r="A42" s="28" t="s">
        <v>1212</v>
      </c>
    </row>
    <row r="43" spans="1:4" x14ac:dyDescent="0.35">
      <c r="A43" s="28" t="s">
        <v>1213</v>
      </c>
    </row>
    <row r="44" spans="1:4" x14ac:dyDescent="0.35">
      <c r="A44" s="28"/>
    </row>
    <row r="45" spans="1:4" x14ac:dyDescent="0.35">
      <c r="A45" s="30" t="s">
        <v>1201</v>
      </c>
      <c r="B45" s="30" t="s">
        <v>1202</v>
      </c>
      <c r="C45" s="30" t="s">
        <v>1203</v>
      </c>
      <c r="D45" s="29" t="s">
        <v>1204</v>
      </c>
    </row>
    <row r="46" spans="1:4" ht="29" x14ac:dyDescent="0.35">
      <c r="A46" s="30">
        <v>50022</v>
      </c>
      <c r="B46" s="30">
        <v>5022</v>
      </c>
      <c r="C46" s="30">
        <v>22</v>
      </c>
      <c r="D46" s="29" t="s">
        <v>1205</v>
      </c>
    </row>
    <row r="47" spans="1:4" ht="29" x14ac:dyDescent="0.35">
      <c r="A47" s="30">
        <v>40710</v>
      </c>
      <c r="B47" s="30">
        <v>4710</v>
      </c>
      <c r="C47" s="30">
        <v>710</v>
      </c>
      <c r="D47" s="29" t="s">
        <v>1206</v>
      </c>
    </row>
    <row r="48" spans="1:4" x14ac:dyDescent="0.35">
      <c r="A48" s="30">
        <v>10067</v>
      </c>
      <c r="B48" s="30">
        <v>1671</v>
      </c>
      <c r="C48" s="30" t="s">
        <v>1207</v>
      </c>
      <c r="D48" s="29" t="s">
        <v>1208</v>
      </c>
    </row>
    <row r="49" spans="1:4" ht="29" x14ac:dyDescent="0.35">
      <c r="A49" s="30">
        <v>31081</v>
      </c>
      <c r="B49" s="30">
        <v>3081</v>
      </c>
      <c r="C49" s="30">
        <v>21</v>
      </c>
      <c r="D49" s="29" t="s">
        <v>1209</v>
      </c>
    </row>
    <row r="50" spans="1:4" x14ac:dyDescent="0.35">
      <c r="A50" s="28"/>
    </row>
    <row r="51" spans="1:4" x14ac:dyDescent="0.35">
      <c r="A51" s="28" t="s">
        <v>1215</v>
      </c>
    </row>
    <row r="52" spans="1:4" x14ac:dyDescent="0.35">
      <c r="A52" s="28" t="s">
        <v>1216</v>
      </c>
    </row>
    <row r="53" spans="1:4" x14ac:dyDescent="0.35">
      <c r="A53" s="28"/>
    </row>
    <row r="54" spans="1:4" x14ac:dyDescent="0.35">
      <c r="A54" s="30" t="s">
        <v>1201</v>
      </c>
      <c r="B54" s="31" t="s">
        <v>1202</v>
      </c>
      <c r="C54" s="30" t="s">
        <v>1203</v>
      </c>
      <c r="D54" s="29" t="s">
        <v>1204</v>
      </c>
    </row>
    <row r="55" spans="1:4" x14ac:dyDescent="0.35">
      <c r="A55" s="34">
        <v>30420</v>
      </c>
      <c r="B55" s="37" t="s">
        <v>1214</v>
      </c>
      <c r="C55" s="35">
        <v>420</v>
      </c>
      <c r="D55" s="36" t="s">
        <v>1210</v>
      </c>
    </row>
    <row r="56" spans="1:4" x14ac:dyDescent="0.35">
      <c r="A56" s="34"/>
      <c r="B56" s="38"/>
      <c r="C56" s="35"/>
      <c r="D56" s="36"/>
    </row>
    <row r="57" spans="1:4" x14ac:dyDescent="0.35">
      <c r="A57" s="34"/>
      <c r="B57" s="39"/>
      <c r="C57" s="35"/>
      <c r="D57" s="36"/>
    </row>
    <row r="58" spans="1:4" x14ac:dyDescent="0.35">
      <c r="A58" s="28"/>
    </row>
  </sheetData>
  <mergeCells count="8">
    <mergeCell ref="A55:A57"/>
    <mergeCell ref="C55:C57"/>
    <mergeCell ref="D55:D57"/>
    <mergeCell ref="B55:B57"/>
    <mergeCell ref="B22:C22"/>
    <mergeCell ref="B23:C23"/>
    <mergeCell ref="B24:C24"/>
    <mergeCell ref="B25:C25"/>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18721-2486-4564-B595-624F2CEEAEC8}">
  <dimension ref="A1:D1085"/>
  <sheetViews>
    <sheetView workbookViewId="0">
      <pane ySplit="6" topLeftCell="A964" activePane="bottomLeft" state="frozenSplit"/>
      <selection pane="bottomLeft" activeCell="A1006" sqref="A1006"/>
    </sheetView>
  </sheetViews>
  <sheetFormatPr defaultColWidth="8.81640625" defaultRowHeight="14.5" x14ac:dyDescent="0.35"/>
  <cols>
    <col min="1" max="1" width="19.81640625" style="20" customWidth="1"/>
    <col min="2" max="2" width="22.81640625" style="20" customWidth="1"/>
    <col min="3" max="3" width="12.81640625" style="20" customWidth="1"/>
    <col min="4" max="4" width="18.81640625" style="20" customWidth="1"/>
    <col min="5" max="16384" width="8.81640625" style="20"/>
  </cols>
  <sheetData>
    <row r="1" spans="1:4" s="18" customFormat="1" x14ac:dyDescent="0.35">
      <c r="A1" s="22" t="s">
        <v>1108</v>
      </c>
      <c r="B1" s="22" t="s">
        <v>1109</v>
      </c>
      <c r="C1" s="22"/>
      <c r="D1" s="22"/>
    </row>
    <row r="2" spans="1:4" s="18" customFormat="1" x14ac:dyDescent="0.35">
      <c r="A2" s="22" t="s">
        <v>1110</v>
      </c>
      <c r="B2" s="23">
        <v>45524.492546296293</v>
      </c>
      <c r="C2" s="22"/>
      <c r="D2" s="22"/>
    </row>
    <row r="3" spans="1:4" s="18" customFormat="1" x14ac:dyDescent="0.35">
      <c r="A3" s="22"/>
      <c r="B3" s="22"/>
      <c r="C3" s="22"/>
      <c r="D3" s="22"/>
    </row>
    <row r="4" spans="1:4" s="18" customFormat="1" x14ac:dyDescent="0.35">
      <c r="A4" s="22" t="s">
        <v>1111</v>
      </c>
      <c r="B4" s="22"/>
      <c r="C4" s="22"/>
      <c r="D4" s="22"/>
    </row>
    <row r="5" spans="1:4" s="18" customFormat="1" x14ac:dyDescent="0.35">
      <c r="A5" s="22"/>
      <c r="B5" s="22"/>
      <c r="C5" s="22"/>
      <c r="D5" s="22"/>
    </row>
    <row r="6" spans="1:4" s="18" customFormat="1" x14ac:dyDescent="0.35">
      <c r="A6" s="24" t="s">
        <v>1357</v>
      </c>
      <c r="B6" s="24" t="s">
        <v>1358</v>
      </c>
      <c r="C6" s="24" t="s">
        <v>1359</v>
      </c>
      <c r="D6" s="24" t="s">
        <v>1360</v>
      </c>
    </row>
    <row r="7" spans="1:4" x14ac:dyDescent="0.35">
      <c r="A7" s="25" t="s">
        <v>1150</v>
      </c>
      <c r="B7" s="25">
        <v>92</v>
      </c>
      <c r="C7" s="25">
        <v>202</v>
      </c>
      <c r="D7" s="25" t="s">
        <v>1151</v>
      </c>
    </row>
    <row r="8" spans="1:4" x14ac:dyDescent="0.35">
      <c r="A8" s="25" t="s">
        <v>1149</v>
      </c>
      <c r="B8" s="25">
        <v>91</v>
      </c>
      <c r="C8" s="25">
        <v>297</v>
      </c>
      <c r="D8" s="25" t="s">
        <v>1146</v>
      </c>
    </row>
    <row r="9" spans="1:4" x14ac:dyDescent="0.35">
      <c r="A9" s="25" t="s">
        <v>1149</v>
      </c>
      <c r="B9" s="25">
        <v>91</v>
      </c>
      <c r="C9" s="25">
        <v>298</v>
      </c>
      <c r="D9" s="25" t="s">
        <v>1146</v>
      </c>
    </row>
    <row r="10" spans="1:4" x14ac:dyDescent="0.35">
      <c r="A10" s="25" t="s">
        <v>1149</v>
      </c>
      <c r="B10" s="25">
        <v>91</v>
      </c>
      <c r="C10" s="25">
        <v>299</v>
      </c>
      <c r="D10" s="25" t="s">
        <v>1146</v>
      </c>
    </row>
    <row r="11" spans="1:4" x14ac:dyDescent="0.35">
      <c r="A11" s="25" t="s">
        <v>1145</v>
      </c>
      <c r="B11" s="25">
        <v>32</v>
      </c>
      <c r="C11" s="25">
        <v>322</v>
      </c>
      <c r="D11" s="25" t="s">
        <v>1146</v>
      </c>
    </row>
    <row r="12" spans="1:4" x14ac:dyDescent="0.35">
      <c r="A12" s="25" t="s">
        <v>1145</v>
      </c>
      <c r="B12" s="25">
        <v>32</v>
      </c>
      <c r="C12" s="25">
        <v>322</v>
      </c>
      <c r="D12" s="25" t="s">
        <v>1146</v>
      </c>
    </row>
    <row r="13" spans="1:4" x14ac:dyDescent="0.35">
      <c r="A13" s="25" t="s">
        <v>1149</v>
      </c>
      <c r="B13" s="25">
        <v>91</v>
      </c>
      <c r="C13" s="25">
        <v>387</v>
      </c>
      <c r="D13" s="25" t="s">
        <v>1146</v>
      </c>
    </row>
    <row r="14" spans="1:4" x14ac:dyDescent="0.35">
      <c r="A14" s="25" t="s">
        <v>1112</v>
      </c>
      <c r="B14" s="25">
        <v>13</v>
      </c>
      <c r="C14" s="25">
        <v>614</v>
      </c>
      <c r="D14" s="25" t="s">
        <v>1361</v>
      </c>
    </row>
    <row r="15" spans="1:4" x14ac:dyDescent="0.35">
      <c r="A15" s="25" t="s">
        <v>1112</v>
      </c>
      <c r="B15" s="25">
        <v>13</v>
      </c>
      <c r="C15" s="25">
        <v>615</v>
      </c>
      <c r="D15" s="25" t="s">
        <v>1362</v>
      </c>
    </row>
    <row r="16" spans="1:4" x14ac:dyDescent="0.35">
      <c r="A16" s="25" t="s">
        <v>1112</v>
      </c>
      <c r="B16" s="25">
        <v>13</v>
      </c>
      <c r="C16" s="25">
        <v>703</v>
      </c>
      <c r="D16" s="25" t="s">
        <v>1363</v>
      </c>
    </row>
    <row r="17" spans="1:4" x14ac:dyDescent="0.35">
      <c r="A17" s="25" t="s">
        <v>1112</v>
      </c>
      <c r="B17" s="25">
        <v>13</v>
      </c>
      <c r="C17" s="25">
        <v>704</v>
      </c>
      <c r="D17" s="25" t="s">
        <v>1364</v>
      </c>
    </row>
    <row r="18" spans="1:4" x14ac:dyDescent="0.35">
      <c r="A18" s="25" t="s">
        <v>1112</v>
      </c>
      <c r="B18" s="25">
        <v>13</v>
      </c>
      <c r="C18" s="25">
        <v>705</v>
      </c>
      <c r="D18" s="25" t="s">
        <v>1365</v>
      </c>
    </row>
    <row r="19" spans="1:4" x14ac:dyDescent="0.35">
      <c r="A19" s="25" t="s">
        <v>1112</v>
      </c>
      <c r="B19" s="25">
        <v>13</v>
      </c>
      <c r="C19" s="25">
        <v>717</v>
      </c>
      <c r="D19" s="25" t="s">
        <v>1366</v>
      </c>
    </row>
    <row r="20" spans="1:4" x14ac:dyDescent="0.35">
      <c r="A20" s="25" t="s">
        <v>1112</v>
      </c>
      <c r="B20" s="25">
        <v>13</v>
      </c>
      <c r="C20" s="25">
        <v>740</v>
      </c>
      <c r="D20" s="25" t="s">
        <v>1367</v>
      </c>
    </row>
    <row r="21" spans="1:4" x14ac:dyDescent="0.35">
      <c r="A21" s="25" t="s">
        <v>1112</v>
      </c>
      <c r="B21" s="25">
        <v>13</v>
      </c>
      <c r="C21" s="25">
        <v>741</v>
      </c>
      <c r="D21" s="25" t="s">
        <v>1368</v>
      </c>
    </row>
    <row r="22" spans="1:4" x14ac:dyDescent="0.35">
      <c r="A22" s="25" t="s">
        <v>1112</v>
      </c>
      <c r="B22" s="25">
        <v>13</v>
      </c>
      <c r="C22" s="25">
        <v>742</v>
      </c>
      <c r="D22" s="25" t="s">
        <v>1369</v>
      </c>
    </row>
    <row r="23" spans="1:4" x14ac:dyDescent="0.35">
      <c r="A23" s="25" t="s">
        <v>1112</v>
      </c>
      <c r="B23" s="25">
        <v>13</v>
      </c>
      <c r="C23" s="25">
        <v>743</v>
      </c>
      <c r="D23" s="25" t="s">
        <v>1370</v>
      </c>
    </row>
    <row r="24" spans="1:4" x14ac:dyDescent="0.35">
      <c r="A24" s="25" t="s">
        <v>1112</v>
      </c>
      <c r="B24" s="25">
        <v>13</v>
      </c>
      <c r="C24" s="25">
        <v>744</v>
      </c>
      <c r="D24" s="25" t="s">
        <v>1371</v>
      </c>
    </row>
    <row r="25" spans="1:4" x14ac:dyDescent="0.35">
      <c r="A25" s="25" t="s">
        <v>1112</v>
      </c>
      <c r="B25" s="25">
        <v>13</v>
      </c>
      <c r="C25" s="25">
        <v>747</v>
      </c>
      <c r="D25" s="25" t="s">
        <v>1372</v>
      </c>
    </row>
    <row r="26" spans="1:4" x14ac:dyDescent="0.35">
      <c r="A26" s="25" t="s">
        <v>1112</v>
      </c>
      <c r="B26" s="25">
        <v>13</v>
      </c>
      <c r="C26" s="25">
        <v>862</v>
      </c>
      <c r="D26" s="25" t="s">
        <v>1113</v>
      </c>
    </row>
    <row r="27" spans="1:4" x14ac:dyDescent="0.35">
      <c r="A27" s="25" t="s">
        <v>1144</v>
      </c>
      <c r="B27" s="25">
        <v>30</v>
      </c>
      <c r="C27" s="25">
        <v>1101</v>
      </c>
      <c r="D27" s="25" t="s">
        <v>1115</v>
      </c>
    </row>
    <row r="28" spans="1:4" x14ac:dyDescent="0.35">
      <c r="A28" s="25" t="s">
        <v>1114</v>
      </c>
      <c r="B28" s="25">
        <v>14</v>
      </c>
      <c r="C28" s="25">
        <v>1103</v>
      </c>
      <c r="D28" s="25" t="s">
        <v>1115</v>
      </c>
    </row>
    <row r="29" spans="1:4" x14ac:dyDescent="0.35">
      <c r="A29" s="25" t="s">
        <v>1144</v>
      </c>
      <c r="B29" s="25">
        <v>30</v>
      </c>
      <c r="C29" s="25">
        <v>1109</v>
      </c>
      <c r="D29" s="25" t="s">
        <v>1117</v>
      </c>
    </row>
    <row r="30" spans="1:4" x14ac:dyDescent="0.35">
      <c r="A30" s="25" t="s">
        <v>1114</v>
      </c>
      <c r="B30" s="25">
        <v>14</v>
      </c>
      <c r="C30" s="25">
        <v>1120</v>
      </c>
      <c r="D30" s="25" t="s">
        <v>1373</v>
      </c>
    </row>
    <row r="31" spans="1:4" x14ac:dyDescent="0.35">
      <c r="A31" s="25" t="s">
        <v>1114</v>
      </c>
      <c r="B31" s="25">
        <v>14</v>
      </c>
      <c r="C31" s="25">
        <v>1120</v>
      </c>
      <c r="D31" s="25" t="s">
        <v>1373</v>
      </c>
    </row>
    <row r="32" spans="1:4" x14ac:dyDescent="0.35">
      <c r="A32" s="25" t="s">
        <v>1114</v>
      </c>
      <c r="B32" s="25">
        <v>14</v>
      </c>
      <c r="C32" s="25">
        <v>1120</v>
      </c>
      <c r="D32" s="25" t="s">
        <v>1373</v>
      </c>
    </row>
    <row r="33" spans="1:4" x14ac:dyDescent="0.35">
      <c r="A33" s="25" t="s">
        <v>1114</v>
      </c>
      <c r="B33" s="25">
        <v>14</v>
      </c>
      <c r="C33" s="25">
        <v>1120</v>
      </c>
      <c r="D33" s="25" t="s">
        <v>1373</v>
      </c>
    </row>
    <row r="34" spans="1:4" x14ac:dyDescent="0.35">
      <c r="A34" s="25" t="s">
        <v>1114</v>
      </c>
      <c r="B34" s="25">
        <v>14</v>
      </c>
      <c r="C34" s="25">
        <v>1120</v>
      </c>
      <c r="D34" s="25" t="s">
        <v>1373</v>
      </c>
    </row>
    <row r="35" spans="1:4" x14ac:dyDescent="0.35">
      <c r="A35" s="25" t="s">
        <v>1114</v>
      </c>
      <c r="B35" s="25">
        <v>14</v>
      </c>
      <c r="C35" s="25">
        <v>1121</v>
      </c>
      <c r="D35" s="25" t="s">
        <v>1374</v>
      </c>
    </row>
    <row r="36" spans="1:4" x14ac:dyDescent="0.35">
      <c r="A36" s="25" t="s">
        <v>1114</v>
      </c>
      <c r="B36" s="25">
        <v>14</v>
      </c>
      <c r="C36" s="25">
        <v>1121</v>
      </c>
      <c r="D36" s="25" t="s">
        <v>1374</v>
      </c>
    </row>
    <row r="37" spans="1:4" x14ac:dyDescent="0.35">
      <c r="A37" s="25" t="s">
        <v>1114</v>
      </c>
      <c r="B37" s="25">
        <v>14</v>
      </c>
      <c r="C37" s="25">
        <v>1121</v>
      </c>
      <c r="D37" s="25" t="s">
        <v>1374</v>
      </c>
    </row>
    <row r="38" spans="1:4" x14ac:dyDescent="0.35">
      <c r="A38" s="25" t="s">
        <v>1114</v>
      </c>
      <c r="B38" s="25">
        <v>14</v>
      </c>
      <c r="C38" s="25">
        <v>1121</v>
      </c>
      <c r="D38" s="25" t="s">
        <v>1374</v>
      </c>
    </row>
    <row r="39" spans="1:4" x14ac:dyDescent="0.35">
      <c r="A39" s="25" t="s">
        <v>1114</v>
      </c>
      <c r="B39" s="25">
        <v>14</v>
      </c>
      <c r="C39" s="25">
        <v>1121</v>
      </c>
      <c r="D39" s="25" t="s">
        <v>1374</v>
      </c>
    </row>
    <row r="40" spans="1:4" x14ac:dyDescent="0.35">
      <c r="A40" s="25" t="s">
        <v>1114</v>
      </c>
      <c r="B40" s="25">
        <v>14</v>
      </c>
      <c r="C40" s="25">
        <v>1122</v>
      </c>
      <c r="D40" s="25" t="s">
        <v>1375</v>
      </c>
    </row>
    <row r="41" spans="1:4" x14ac:dyDescent="0.35">
      <c r="A41" s="25" t="s">
        <v>1114</v>
      </c>
      <c r="B41" s="25">
        <v>14</v>
      </c>
      <c r="C41" s="25">
        <v>1122</v>
      </c>
      <c r="D41" s="25" t="s">
        <v>1375</v>
      </c>
    </row>
    <row r="42" spans="1:4" x14ac:dyDescent="0.35">
      <c r="A42" s="25" t="s">
        <v>1114</v>
      </c>
      <c r="B42" s="25">
        <v>14</v>
      </c>
      <c r="C42" s="25">
        <v>1122</v>
      </c>
      <c r="D42" s="25" t="s">
        <v>1375</v>
      </c>
    </row>
    <row r="43" spans="1:4" x14ac:dyDescent="0.35">
      <c r="A43" s="25" t="s">
        <v>1114</v>
      </c>
      <c r="B43" s="25">
        <v>14</v>
      </c>
      <c r="C43" s="25">
        <v>1122</v>
      </c>
      <c r="D43" s="25" t="s">
        <v>1375</v>
      </c>
    </row>
    <row r="44" spans="1:4" x14ac:dyDescent="0.35">
      <c r="A44" s="25" t="s">
        <v>1114</v>
      </c>
      <c r="B44" s="25">
        <v>14</v>
      </c>
      <c r="C44" s="25">
        <v>1122</v>
      </c>
      <c r="D44" s="25" t="s">
        <v>1375</v>
      </c>
    </row>
    <row r="45" spans="1:4" x14ac:dyDescent="0.35">
      <c r="A45" s="25" t="s">
        <v>1114</v>
      </c>
      <c r="B45" s="25">
        <v>14</v>
      </c>
      <c r="C45" s="25">
        <v>1122</v>
      </c>
      <c r="D45" s="25" t="s">
        <v>1375</v>
      </c>
    </row>
    <row r="46" spans="1:4" x14ac:dyDescent="0.35">
      <c r="A46" s="25" t="s">
        <v>1114</v>
      </c>
      <c r="B46" s="25">
        <v>14</v>
      </c>
      <c r="C46" s="25">
        <v>1130</v>
      </c>
      <c r="D46" s="25" t="s">
        <v>1376</v>
      </c>
    </row>
    <row r="47" spans="1:4" x14ac:dyDescent="0.35">
      <c r="A47" s="25" t="s">
        <v>1114</v>
      </c>
      <c r="B47" s="25">
        <v>14</v>
      </c>
      <c r="C47" s="25">
        <v>1130</v>
      </c>
      <c r="D47" s="25" t="s">
        <v>1376</v>
      </c>
    </row>
    <row r="48" spans="1:4" x14ac:dyDescent="0.35">
      <c r="A48" s="25" t="s">
        <v>1114</v>
      </c>
      <c r="B48" s="25">
        <v>14</v>
      </c>
      <c r="C48" s="25">
        <v>1130</v>
      </c>
      <c r="D48" s="25" t="s">
        <v>1376</v>
      </c>
    </row>
    <row r="49" spans="1:4" x14ac:dyDescent="0.35">
      <c r="A49" s="25" t="s">
        <v>1114</v>
      </c>
      <c r="B49" s="25">
        <v>14</v>
      </c>
      <c r="C49" s="25">
        <v>1130</v>
      </c>
      <c r="D49" s="25" t="s">
        <v>1376</v>
      </c>
    </row>
    <row r="50" spans="1:4" x14ac:dyDescent="0.35">
      <c r="A50" s="25" t="s">
        <v>1114</v>
      </c>
      <c r="B50" s="25">
        <v>14</v>
      </c>
      <c r="C50" s="25">
        <v>1130</v>
      </c>
      <c r="D50" s="25" t="s">
        <v>1376</v>
      </c>
    </row>
    <row r="51" spans="1:4" x14ac:dyDescent="0.35">
      <c r="A51" s="25" t="s">
        <v>1114</v>
      </c>
      <c r="B51" s="25">
        <v>14</v>
      </c>
      <c r="C51" s="25">
        <v>1131</v>
      </c>
      <c r="D51" s="25" t="s">
        <v>1377</v>
      </c>
    </row>
    <row r="52" spans="1:4" x14ac:dyDescent="0.35">
      <c r="A52" s="25" t="s">
        <v>1114</v>
      </c>
      <c r="B52" s="25">
        <v>14</v>
      </c>
      <c r="C52" s="25">
        <v>1131</v>
      </c>
      <c r="D52" s="25" t="s">
        <v>1377</v>
      </c>
    </row>
    <row r="53" spans="1:4" x14ac:dyDescent="0.35">
      <c r="A53" s="25" t="s">
        <v>1114</v>
      </c>
      <c r="B53" s="25">
        <v>14</v>
      </c>
      <c r="C53" s="25">
        <v>1131</v>
      </c>
      <c r="D53" s="25" t="s">
        <v>1377</v>
      </c>
    </row>
    <row r="54" spans="1:4" x14ac:dyDescent="0.35">
      <c r="A54" s="25" t="s">
        <v>1114</v>
      </c>
      <c r="B54" s="25">
        <v>14</v>
      </c>
      <c r="C54" s="25">
        <v>1131</v>
      </c>
      <c r="D54" s="25" t="s">
        <v>1377</v>
      </c>
    </row>
    <row r="55" spans="1:4" x14ac:dyDescent="0.35">
      <c r="A55" s="25" t="s">
        <v>1114</v>
      </c>
      <c r="B55" s="25">
        <v>14</v>
      </c>
      <c r="C55" s="25">
        <v>1131</v>
      </c>
      <c r="D55" s="25" t="s">
        <v>1377</v>
      </c>
    </row>
    <row r="56" spans="1:4" x14ac:dyDescent="0.35">
      <c r="A56" s="25" t="s">
        <v>1114</v>
      </c>
      <c r="B56" s="25">
        <v>14</v>
      </c>
      <c r="C56" s="25">
        <v>1132</v>
      </c>
      <c r="D56" s="25" t="s">
        <v>1378</v>
      </c>
    </row>
    <row r="57" spans="1:4" x14ac:dyDescent="0.35">
      <c r="A57" s="25" t="s">
        <v>1114</v>
      </c>
      <c r="B57" s="25">
        <v>14</v>
      </c>
      <c r="C57" s="25">
        <v>1132</v>
      </c>
      <c r="D57" s="25" t="s">
        <v>1378</v>
      </c>
    </row>
    <row r="58" spans="1:4" x14ac:dyDescent="0.35">
      <c r="A58" s="25" t="s">
        <v>1114</v>
      </c>
      <c r="B58" s="25">
        <v>14</v>
      </c>
      <c r="C58" s="25">
        <v>1132</v>
      </c>
      <c r="D58" s="25" t="s">
        <v>1378</v>
      </c>
    </row>
    <row r="59" spans="1:4" x14ac:dyDescent="0.35">
      <c r="A59" s="25" t="s">
        <v>1114</v>
      </c>
      <c r="B59" s="25">
        <v>14</v>
      </c>
      <c r="C59" s="25">
        <v>1132</v>
      </c>
      <c r="D59" s="25" t="s">
        <v>1378</v>
      </c>
    </row>
    <row r="60" spans="1:4" x14ac:dyDescent="0.35">
      <c r="A60" s="25" t="s">
        <v>1114</v>
      </c>
      <c r="B60" s="25">
        <v>14</v>
      </c>
      <c r="C60" s="25">
        <v>1132</v>
      </c>
      <c r="D60" s="25" t="s">
        <v>1378</v>
      </c>
    </row>
    <row r="61" spans="1:4" x14ac:dyDescent="0.35">
      <c r="A61" s="25" t="s">
        <v>1114</v>
      </c>
      <c r="B61" s="25">
        <v>14</v>
      </c>
      <c r="C61" s="25">
        <v>1133</v>
      </c>
      <c r="D61" s="25" t="s">
        <v>1379</v>
      </c>
    </row>
    <row r="62" spans="1:4" x14ac:dyDescent="0.35">
      <c r="A62" s="25" t="s">
        <v>1114</v>
      </c>
      <c r="B62" s="25">
        <v>14</v>
      </c>
      <c r="C62" s="25">
        <v>1133</v>
      </c>
      <c r="D62" s="25" t="s">
        <v>1379</v>
      </c>
    </row>
    <row r="63" spans="1:4" x14ac:dyDescent="0.35">
      <c r="A63" s="25" t="s">
        <v>1114</v>
      </c>
      <c r="B63" s="25">
        <v>14</v>
      </c>
      <c r="C63" s="25">
        <v>1133</v>
      </c>
      <c r="D63" s="25" t="s">
        <v>1379</v>
      </c>
    </row>
    <row r="64" spans="1:4" x14ac:dyDescent="0.35">
      <c r="A64" s="25" t="s">
        <v>1114</v>
      </c>
      <c r="B64" s="25">
        <v>14</v>
      </c>
      <c r="C64" s="25">
        <v>1133</v>
      </c>
      <c r="D64" s="25" t="s">
        <v>1379</v>
      </c>
    </row>
    <row r="65" spans="1:4" x14ac:dyDescent="0.35">
      <c r="A65" s="25" t="s">
        <v>1114</v>
      </c>
      <c r="B65" s="25">
        <v>14</v>
      </c>
      <c r="C65" s="25">
        <v>1133</v>
      </c>
      <c r="D65" s="25" t="s">
        <v>1379</v>
      </c>
    </row>
    <row r="66" spans="1:4" x14ac:dyDescent="0.35">
      <c r="A66" s="25" t="s">
        <v>1114</v>
      </c>
      <c r="B66" s="25">
        <v>14</v>
      </c>
      <c r="C66" s="25">
        <v>1134</v>
      </c>
      <c r="D66" s="25" t="s">
        <v>1380</v>
      </c>
    </row>
    <row r="67" spans="1:4" x14ac:dyDescent="0.35">
      <c r="A67" s="25" t="s">
        <v>1114</v>
      </c>
      <c r="B67" s="25">
        <v>14</v>
      </c>
      <c r="C67" s="25">
        <v>1134</v>
      </c>
      <c r="D67" s="25" t="s">
        <v>1380</v>
      </c>
    </row>
    <row r="68" spans="1:4" x14ac:dyDescent="0.35">
      <c r="A68" s="25" t="s">
        <v>1114</v>
      </c>
      <c r="B68" s="25">
        <v>14</v>
      </c>
      <c r="C68" s="25">
        <v>1134</v>
      </c>
      <c r="D68" s="25" t="s">
        <v>1380</v>
      </c>
    </row>
    <row r="69" spans="1:4" x14ac:dyDescent="0.35">
      <c r="A69" s="25" t="s">
        <v>1114</v>
      </c>
      <c r="B69" s="25">
        <v>14</v>
      </c>
      <c r="C69" s="25">
        <v>1134</v>
      </c>
      <c r="D69" s="25" t="s">
        <v>1380</v>
      </c>
    </row>
    <row r="70" spans="1:4" x14ac:dyDescent="0.35">
      <c r="A70" s="25" t="s">
        <v>1114</v>
      </c>
      <c r="B70" s="25">
        <v>14</v>
      </c>
      <c r="C70" s="25">
        <v>1134</v>
      </c>
      <c r="D70" s="25" t="s">
        <v>1380</v>
      </c>
    </row>
    <row r="71" spans="1:4" x14ac:dyDescent="0.35">
      <c r="A71" s="25" t="s">
        <v>1114</v>
      </c>
      <c r="B71" s="25">
        <v>14</v>
      </c>
      <c r="C71" s="25">
        <v>1135</v>
      </c>
      <c r="D71" s="25" t="s">
        <v>1381</v>
      </c>
    </row>
    <row r="72" spans="1:4" x14ac:dyDescent="0.35">
      <c r="A72" s="25" t="s">
        <v>1114</v>
      </c>
      <c r="B72" s="25">
        <v>14</v>
      </c>
      <c r="C72" s="25">
        <v>1135</v>
      </c>
      <c r="D72" s="25" t="s">
        <v>1381</v>
      </c>
    </row>
    <row r="73" spans="1:4" x14ac:dyDescent="0.35">
      <c r="A73" s="25" t="s">
        <v>1114</v>
      </c>
      <c r="B73" s="25">
        <v>14</v>
      </c>
      <c r="C73" s="25">
        <v>1135</v>
      </c>
      <c r="D73" s="25" t="s">
        <v>1381</v>
      </c>
    </row>
    <row r="74" spans="1:4" x14ac:dyDescent="0.35">
      <c r="A74" s="25" t="s">
        <v>1114</v>
      </c>
      <c r="B74" s="25">
        <v>14</v>
      </c>
      <c r="C74" s="25">
        <v>1135</v>
      </c>
      <c r="D74" s="25" t="s">
        <v>1381</v>
      </c>
    </row>
    <row r="75" spans="1:4" x14ac:dyDescent="0.35">
      <c r="A75" s="25" t="s">
        <v>1114</v>
      </c>
      <c r="B75" s="25">
        <v>14</v>
      </c>
      <c r="C75" s="25">
        <v>1135</v>
      </c>
      <c r="D75" s="25" t="s">
        <v>1381</v>
      </c>
    </row>
    <row r="76" spans="1:4" x14ac:dyDescent="0.35">
      <c r="A76" s="25" t="s">
        <v>1114</v>
      </c>
      <c r="B76" s="25">
        <v>14</v>
      </c>
      <c r="C76" s="25">
        <v>1136</v>
      </c>
      <c r="D76" s="25" t="s">
        <v>1382</v>
      </c>
    </row>
    <row r="77" spans="1:4" x14ac:dyDescent="0.35">
      <c r="A77" s="25" t="s">
        <v>1114</v>
      </c>
      <c r="B77" s="25">
        <v>14</v>
      </c>
      <c r="C77" s="25">
        <v>1136</v>
      </c>
      <c r="D77" s="25" t="s">
        <v>1382</v>
      </c>
    </row>
    <row r="78" spans="1:4" x14ac:dyDescent="0.35">
      <c r="A78" s="25" t="s">
        <v>1114</v>
      </c>
      <c r="B78" s="25">
        <v>14</v>
      </c>
      <c r="C78" s="25">
        <v>1136</v>
      </c>
      <c r="D78" s="25" t="s">
        <v>1382</v>
      </c>
    </row>
    <row r="79" spans="1:4" x14ac:dyDescent="0.35">
      <c r="A79" s="25" t="s">
        <v>1114</v>
      </c>
      <c r="B79" s="25">
        <v>14</v>
      </c>
      <c r="C79" s="25">
        <v>1136</v>
      </c>
      <c r="D79" s="25" t="s">
        <v>1382</v>
      </c>
    </row>
    <row r="80" spans="1:4" x14ac:dyDescent="0.35">
      <c r="A80" s="25" t="s">
        <v>1114</v>
      </c>
      <c r="B80" s="25">
        <v>14</v>
      </c>
      <c r="C80" s="25">
        <v>1136</v>
      </c>
      <c r="D80" s="25" t="s">
        <v>1382</v>
      </c>
    </row>
    <row r="81" spans="1:4" x14ac:dyDescent="0.35">
      <c r="A81" s="25" t="s">
        <v>1114</v>
      </c>
      <c r="B81" s="25">
        <v>14</v>
      </c>
      <c r="C81" s="25">
        <v>1137</v>
      </c>
      <c r="D81" s="25" t="s">
        <v>1383</v>
      </c>
    </row>
    <row r="82" spans="1:4" x14ac:dyDescent="0.35">
      <c r="A82" s="25" t="s">
        <v>1114</v>
      </c>
      <c r="B82" s="25">
        <v>14</v>
      </c>
      <c r="C82" s="25">
        <v>1137</v>
      </c>
      <c r="D82" s="25" t="s">
        <v>1383</v>
      </c>
    </row>
    <row r="83" spans="1:4" x14ac:dyDescent="0.35">
      <c r="A83" s="25" t="s">
        <v>1114</v>
      </c>
      <c r="B83" s="25">
        <v>14</v>
      </c>
      <c r="C83" s="25">
        <v>1137</v>
      </c>
      <c r="D83" s="25" t="s">
        <v>1383</v>
      </c>
    </row>
    <row r="84" spans="1:4" x14ac:dyDescent="0.35">
      <c r="A84" s="25" t="s">
        <v>1114</v>
      </c>
      <c r="B84" s="25">
        <v>14</v>
      </c>
      <c r="C84" s="25">
        <v>1137</v>
      </c>
      <c r="D84" s="25" t="s">
        <v>1383</v>
      </c>
    </row>
    <row r="85" spans="1:4" x14ac:dyDescent="0.35">
      <c r="A85" s="25" t="s">
        <v>1114</v>
      </c>
      <c r="B85" s="25">
        <v>14</v>
      </c>
      <c r="C85" s="25">
        <v>1137</v>
      </c>
      <c r="D85" s="25" t="s">
        <v>1383</v>
      </c>
    </row>
    <row r="86" spans="1:4" x14ac:dyDescent="0.35">
      <c r="A86" s="25" t="s">
        <v>1114</v>
      </c>
      <c r="B86" s="25">
        <v>14</v>
      </c>
      <c r="C86" s="25">
        <v>1138</v>
      </c>
      <c r="D86" s="25" t="s">
        <v>1384</v>
      </c>
    </row>
    <row r="87" spans="1:4" x14ac:dyDescent="0.35">
      <c r="A87" s="25" t="s">
        <v>1114</v>
      </c>
      <c r="B87" s="25">
        <v>14</v>
      </c>
      <c r="C87" s="25">
        <v>1138</v>
      </c>
      <c r="D87" s="25" t="s">
        <v>1384</v>
      </c>
    </row>
    <row r="88" spans="1:4" x14ac:dyDescent="0.35">
      <c r="A88" s="25" t="s">
        <v>1114</v>
      </c>
      <c r="B88" s="25">
        <v>14</v>
      </c>
      <c r="C88" s="25">
        <v>1138</v>
      </c>
      <c r="D88" s="25" t="s">
        <v>1384</v>
      </c>
    </row>
    <row r="89" spans="1:4" x14ac:dyDescent="0.35">
      <c r="A89" s="25" t="s">
        <v>1114</v>
      </c>
      <c r="B89" s="25">
        <v>14</v>
      </c>
      <c r="C89" s="25">
        <v>1138</v>
      </c>
      <c r="D89" s="25" t="s">
        <v>1384</v>
      </c>
    </row>
    <row r="90" spans="1:4" x14ac:dyDescent="0.35">
      <c r="A90" s="25" t="s">
        <v>1114</v>
      </c>
      <c r="B90" s="25">
        <v>14</v>
      </c>
      <c r="C90" s="25">
        <v>1138</v>
      </c>
      <c r="D90" s="25" t="s">
        <v>1384</v>
      </c>
    </row>
    <row r="91" spans="1:4" x14ac:dyDescent="0.35">
      <c r="A91" s="25" t="s">
        <v>1114</v>
      </c>
      <c r="B91" s="25">
        <v>14</v>
      </c>
      <c r="C91" s="25">
        <v>1140</v>
      </c>
      <c r="D91" s="25" t="s">
        <v>1385</v>
      </c>
    </row>
    <row r="92" spans="1:4" x14ac:dyDescent="0.35">
      <c r="A92" s="25" t="s">
        <v>1114</v>
      </c>
      <c r="B92" s="25">
        <v>14</v>
      </c>
      <c r="C92" s="25">
        <v>1140</v>
      </c>
      <c r="D92" s="25" t="s">
        <v>1385</v>
      </c>
    </row>
    <row r="93" spans="1:4" x14ac:dyDescent="0.35">
      <c r="A93" s="25" t="s">
        <v>1114</v>
      </c>
      <c r="B93" s="25">
        <v>14</v>
      </c>
      <c r="C93" s="25">
        <v>1140</v>
      </c>
      <c r="D93" s="25" t="s">
        <v>1385</v>
      </c>
    </row>
    <row r="94" spans="1:4" x14ac:dyDescent="0.35">
      <c r="A94" s="25" t="s">
        <v>1114</v>
      </c>
      <c r="B94" s="25">
        <v>14</v>
      </c>
      <c r="C94" s="25">
        <v>1140</v>
      </c>
      <c r="D94" s="25" t="s">
        <v>1385</v>
      </c>
    </row>
    <row r="95" spans="1:4" x14ac:dyDescent="0.35">
      <c r="A95" s="25" t="s">
        <v>1114</v>
      </c>
      <c r="B95" s="25">
        <v>14</v>
      </c>
      <c r="C95" s="25">
        <v>1140</v>
      </c>
      <c r="D95" s="25" t="s">
        <v>1385</v>
      </c>
    </row>
    <row r="96" spans="1:4" x14ac:dyDescent="0.35">
      <c r="A96" s="25" t="s">
        <v>1114</v>
      </c>
      <c r="B96" s="25">
        <v>14</v>
      </c>
      <c r="C96" s="25">
        <v>1141</v>
      </c>
      <c r="D96" s="25" t="s">
        <v>1386</v>
      </c>
    </row>
    <row r="97" spans="1:4" x14ac:dyDescent="0.35">
      <c r="A97" s="25" t="s">
        <v>1114</v>
      </c>
      <c r="B97" s="25">
        <v>14</v>
      </c>
      <c r="C97" s="25">
        <v>1141</v>
      </c>
      <c r="D97" s="25" t="s">
        <v>1386</v>
      </c>
    </row>
    <row r="98" spans="1:4" x14ac:dyDescent="0.35">
      <c r="A98" s="25" t="s">
        <v>1114</v>
      </c>
      <c r="B98" s="25">
        <v>14</v>
      </c>
      <c r="C98" s="25">
        <v>1141</v>
      </c>
      <c r="D98" s="25" t="s">
        <v>1386</v>
      </c>
    </row>
    <row r="99" spans="1:4" x14ac:dyDescent="0.35">
      <c r="A99" s="25" t="s">
        <v>1114</v>
      </c>
      <c r="B99" s="25">
        <v>14</v>
      </c>
      <c r="C99" s="25">
        <v>1141</v>
      </c>
      <c r="D99" s="25" t="s">
        <v>1386</v>
      </c>
    </row>
    <row r="100" spans="1:4" x14ac:dyDescent="0.35">
      <c r="A100" s="25" t="s">
        <v>1114</v>
      </c>
      <c r="B100" s="25">
        <v>14</v>
      </c>
      <c r="C100" s="25">
        <v>1141</v>
      </c>
      <c r="D100" s="25" t="s">
        <v>1386</v>
      </c>
    </row>
    <row r="101" spans="1:4" x14ac:dyDescent="0.35">
      <c r="A101" s="25" t="s">
        <v>1114</v>
      </c>
      <c r="B101" s="25">
        <v>14</v>
      </c>
      <c r="C101" s="25">
        <v>1142</v>
      </c>
      <c r="D101" s="25" t="s">
        <v>1387</v>
      </c>
    </row>
    <row r="102" spans="1:4" x14ac:dyDescent="0.35">
      <c r="A102" s="25" t="s">
        <v>1114</v>
      </c>
      <c r="B102" s="25">
        <v>14</v>
      </c>
      <c r="C102" s="25">
        <v>1142</v>
      </c>
      <c r="D102" s="25" t="s">
        <v>1387</v>
      </c>
    </row>
    <row r="103" spans="1:4" x14ac:dyDescent="0.35">
      <c r="A103" s="25" t="s">
        <v>1114</v>
      </c>
      <c r="B103" s="25">
        <v>14</v>
      </c>
      <c r="C103" s="25">
        <v>1142</v>
      </c>
      <c r="D103" s="25" t="s">
        <v>1387</v>
      </c>
    </row>
    <row r="104" spans="1:4" x14ac:dyDescent="0.35">
      <c r="A104" s="25" t="s">
        <v>1114</v>
      </c>
      <c r="B104" s="25">
        <v>14</v>
      </c>
      <c r="C104" s="25">
        <v>1142</v>
      </c>
      <c r="D104" s="25" t="s">
        <v>1387</v>
      </c>
    </row>
    <row r="105" spans="1:4" x14ac:dyDescent="0.35">
      <c r="A105" s="25" t="s">
        <v>1114</v>
      </c>
      <c r="B105" s="25">
        <v>14</v>
      </c>
      <c r="C105" s="25">
        <v>1142</v>
      </c>
      <c r="D105" s="25" t="s">
        <v>1387</v>
      </c>
    </row>
    <row r="106" spans="1:4" x14ac:dyDescent="0.35">
      <c r="A106" s="25" t="s">
        <v>1114</v>
      </c>
      <c r="B106" s="25">
        <v>14</v>
      </c>
      <c r="C106" s="25">
        <v>1214</v>
      </c>
      <c r="D106" s="25" t="s">
        <v>1116</v>
      </c>
    </row>
    <row r="107" spans="1:4" x14ac:dyDescent="0.35">
      <c r="A107" s="25" t="s">
        <v>1114</v>
      </c>
      <c r="B107" s="25">
        <v>14</v>
      </c>
      <c r="C107" s="25">
        <v>1301</v>
      </c>
      <c r="D107" s="25" t="s">
        <v>1115</v>
      </c>
    </row>
    <row r="108" spans="1:4" x14ac:dyDescent="0.35">
      <c r="A108" s="25" t="s">
        <v>1147</v>
      </c>
      <c r="B108" s="25">
        <v>74</v>
      </c>
      <c r="C108" s="25">
        <v>1302</v>
      </c>
      <c r="D108" s="25" t="s">
        <v>1115</v>
      </c>
    </row>
    <row r="109" spans="1:4" x14ac:dyDescent="0.35">
      <c r="A109" s="25" t="s">
        <v>1114</v>
      </c>
      <c r="B109" s="25">
        <v>14</v>
      </c>
      <c r="C109" s="25">
        <v>1303</v>
      </c>
      <c r="D109" s="25" t="s">
        <v>1115</v>
      </c>
    </row>
    <row r="110" spans="1:4" x14ac:dyDescent="0.35">
      <c r="A110" s="25" t="s">
        <v>1147</v>
      </c>
      <c r="B110" s="25">
        <v>74</v>
      </c>
      <c r="C110" s="25">
        <v>1306</v>
      </c>
      <c r="D110" s="25" t="s">
        <v>1117</v>
      </c>
    </row>
    <row r="111" spans="1:4" x14ac:dyDescent="0.35">
      <c r="A111" s="25" t="s">
        <v>1114</v>
      </c>
      <c r="B111" s="25">
        <v>14</v>
      </c>
      <c r="C111" s="25">
        <v>1311</v>
      </c>
      <c r="D111" s="25" t="s">
        <v>1115</v>
      </c>
    </row>
    <row r="112" spans="1:4" x14ac:dyDescent="0.35">
      <c r="A112" s="25" t="s">
        <v>1114</v>
      </c>
      <c r="B112" s="25">
        <v>14</v>
      </c>
      <c r="C112" s="25">
        <v>1321</v>
      </c>
      <c r="D112" s="25" t="s">
        <v>1115</v>
      </c>
    </row>
    <row r="113" spans="1:4" x14ac:dyDescent="0.35">
      <c r="A113" s="25" t="s">
        <v>1114</v>
      </c>
      <c r="B113" s="25">
        <v>14</v>
      </c>
      <c r="C113" s="25">
        <v>1331</v>
      </c>
      <c r="D113" s="25" t="s">
        <v>1115</v>
      </c>
    </row>
    <row r="114" spans="1:4" x14ac:dyDescent="0.35">
      <c r="A114" s="25" t="s">
        <v>1114</v>
      </c>
      <c r="B114" s="25">
        <v>14</v>
      </c>
      <c r="C114" s="25">
        <v>1602</v>
      </c>
      <c r="D114" s="25" t="s">
        <v>1115</v>
      </c>
    </row>
    <row r="115" spans="1:4" x14ac:dyDescent="0.35">
      <c r="A115" s="25" t="s">
        <v>1147</v>
      </c>
      <c r="B115" s="25">
        <v>74</v>
      </c>
      <c r="C115" s="25">
        <v>1603</v>
      </c>
      <c r="D115" s="25" t="s">
        <v>1115</v>
      </c>
    </row>
    <row r="116" spans="1:4" x14ac:dyDescent="0.35">
      <c r="A116" s="25" t="s">
        <v>1147</v>
      </c>
      <c r="B116" s="25">
        <v>74</v>
      </c>
      <c r="C116" s="25">
        <v>1604</v>
      </c>
      <c r="D116" s="25" t="s">
        <v>1115</v>
      </c>
    </row>
    <row r="117" spans="1:4" x14ac:dyDescent="0.35">
      <c r="A117" s="25" t="s">
        <v>1147</v>
      </c>
      <c r="B117" s="25">
        <v>74</v>
      </c>
      <c r="C117" s="25">
        <v>1607</v>
      </c>
      <c r="D117" s="25" t="s">
        <v>1117</v>
      </c>
    </row>
    <row r="118" spans="1:4" x14ac:dyDescent="0.35">
      <c r="A118" s="25" t="s">
        <v>1114</v>
      </c>
      <c r="B118" s="25">
        <v>14</v>
      </c>
      <c r="C118" s="25">
        <v>1632</v>
      </c>
      <c r="D118" s="25" t="s">
        <v>1115</v>
      </c>
    </row>
    <row r="119" spans="1:4" x14ac:dyDescent="0.35">
      <c r="A119" s="25" t="s">
        <v>1114</v>
      </c>
      <c r="B119" s="25">
        <v>14</v>
      </c>
      <c r="C119" s="25">
        <v>1651</v>
      </c>
      <c r="D119" s="25" t="s">
        <v>1115</v>
      </c>
    </row>
    <row r="120" spans="1:4" x14ac:dyDescent="0.35">
      <c r="A120" s="25" t="s">
        <v>1114</v>
      </c>
      <c r="B120" s="25">
        <v>14</v>
      </c>
      <c r="C120" s="25">
        <v>1671</v>
      </c>
      <c r="D120" s="25" t="s">
        <v>1115</v>
      </c>
    </row>
    <row r="121" spans="1:4" x14ac:dyDescent="0.35">
      <c r="A121" s="25" t="s">
        <v>1114</v>
      </c>
      <c r="B121" s="25">
        <v>14</v>
      </c>
      <c r="C121" s="25">
        <v>1721</v>
      </c>
      <c r="D121" s="25" t="s">
        <v>1115</v>
      </c>
    </row>
    <row r="122" spans="1:4" x14ac:dyDescent="0.35">
      <c r="A122" s="25" t="s">
        <v>1147</v>
      </c>
      <c r="B122" s="25">
        <v>74</v>
      </c>
      <c r="C122" s="25">
        <v>1722</v>
      </c>
      <c r="D122" s="25" t="s">
        <v>1115</v>
      </c>
    </row>
    <row r="123" spans="1:4" x14ac:dyDescent="0.35">
      <c r="A123" s="25" t="s">
        <v>1148</v>
      </c>
      <c r="B123" s="25">
        <v>75</v>
      </c>
      <c r="C123" s="25">
        <v>1723</v>
      </c>
      <c r="D123" s="25" t="s">
        <v>1115</v>
      </c>
    </row>
    <row r="124" spans="1:4" x14ac:dyDescent="0.35">
      <c r="A124" s="25" t="s">
        <v>1114</v>
      </c>
      <c r="B124" s="25">
        <v>14</v>
      </c>
      <c r="C124" s="25">
        <v>1725</v>
      </c>
      <c r="D124" s="25" t="s">
        <v>1115</v>
      </c>
    </row>
    <row r="125" spans="1:4" x14ac:dyDescent="0.35">
      <c r="A125" s="25" t="s">
        <v>1147</v>
      </c>
      <c r="B125" s="25">
        <v>74</v>
      </c>
      <c r="C125" s="25">
        <v>1728</v>
      </c>
      <c r="D125" s="25" t="s">
        <v>1117</v>
      </c>
    </row>
    <row r="126" spans="1:4" x14ac:dyDescent="0.35">
      <c r="A126" s="25" t="s">
        <v>1114</v>
      </c>
      <c r="B126" s="25">
        <v>14</v>
      </c>
      <c r="C126" s="25">
        <v>1729</v>
      </c>
      <c r="D126" s="25" t="s">
        <v>1115</v>
      </c>
    </row>
    <row r="127" spans="1:4" x14ac:dyDescent="0.35">
      <c r="A127" s="25" t="s">
        <v>1114</v>
      </c>
      <c r="B127" s="25">
        <v>14</v>
      </c>
      <c r="C127" s="25">
        <v>1971</v>
      </c>
      <c r="D127" s="25" t="s">
        <v>1115</v>
      </c>
    </row>
    <row r="128" spans="1:4" x14ac:dyDescent="0.35">
      <c r="A128" s="25" t="s">
        <v>1147</v>
      </c>
      <c r="B128" s="25">
        <v>74</v>
      </c>
      <c r="C128" s="25">
        <v>1972</v>
      </c>
      <c r="D128" s="25" t="s">
        <v>1115</v>
      </c>
    </row>
    <row r="129" spans="1:4" x14ac:dyDescent="0.35">
      <c r="A129" s="25" t="s">
        <v>1147</v>
      </c>
      <c r="B129" s="25">
        <v>74</v>
      </c>
      <c r="C129" s="25">
        <v>1978</v>
      </c>
      <c r="D129" s="25" t="s">
        <v>1117</v>
      </c>
    </row>
    <row r="130" spans="1:4" x14ac:dyDescent="0.35">
      <c r="A130" s="25" t="s">
        <v>1148</v>
      </c>
      <c r="B130" s="25">
        <v>75</v>
      </c>
      <c r="C130" s="25">
        <v>1992</v>
      </c>
      <c r="D130" s="25" t="s">
        <v>1117</v>
      </c>
    </row>
    <row r="131" spans="1:4" x14ac:dyDescent="0.35">
      <c r="A131" s="25" t="s">
        <v>1114</v>
      </c>
      <c r="B131" s="25">
        <v>14</v>
      </c>
      <c r="C131" s="25">
        <v>2001</v>
      </c>
      <c r="D131" s="25" t="s">
        <v>1388</v>
      </c>
    </row>
    <row r="132" spans="1:4" x14ac:dyDescent="0.35">
      <c r="A132" s="25" t="s">
        <v>1114</v>
      </c>
      <c r="B132" s="25">
        <v>14</v>
      </c>
      <c r="C132" s="25">
        <v>2002</v>
      </c>
      <c r="D132" s="25" t="s">
        <v>1389</v>
      </c>
    </row>
    <row r="133" spans="1:4" x14ac:dyDescent="0.35">
      <c r="A133" s="25" t="s">
        <v>1114</v>
      </c>
      <c r="B133" s="25">
        <v>14</v>
      </c>
      <c r="C133" s="25">
        <v>2003</v>
      </c>
      <c r="D133" s="25" t="s">
        <v>1390</v>
      </c>
    </row>
    <row r="134" spans="1:4" x14ac:dyDescent="0.35">
      <c r="A134" s="25" t="s">
        <v>1114</v>
      </c>
      <c r="B134" s="25">
        <v>14</v>
      </c>
      <c r="C134" s="25">
        <v>2005</v>
      </c>
      <c r="D134" s="25" t="s">
        <v>1391</v>
      </c>
    </row>
    <row r="135" spans="1:4" x14ac:dyDescent="0.35">
      <c r="A135" s="25" t="s">
        <v>1114</v>
      </c>
      <c r="B135" s="25">
        <v>14</v>
      </c>
      <c r="C135" s="25">
        <v>2006</v>
      </c>
      <c r="D135" s="25" t="s">
        <v>1392</v>
      </c>
    </row>
    <row r="136" spans="1:4" x14ac:dyDescent="0.35">
      <c r="A136" s="25" t="s">
        <v>1114</v>
      </c>
      <c r="B136" s="25">
        <v>14</v>
      </c>
      <c r="C136" s="25">
        <v>2007</v>
      </c>
      <c r="D136" s="25" t="s">
        <v>1393</v>
      </c>
    </row>
    <row r="137" spans="1:4" x14ac:dyDescent="0.35">
      <c r="A137" s="25" t="s">
        <v>1114</v>
      </c>
      <c r="B137" s="25">
        <v>14</v>
      </c>
      <c r="C137" s="25">
        <v>2008</v>
      </c>
      <c r="D137" s="25" t="s">
        <v>1394</v>
      </c>
    </row>
    <row r="138" spans="1:4" x14ac:dyDescent="0.35">
      <c r="A138" s="25" t="s">
        <v>1114</v>
      </c>
      <c r="B138" s="25">
        <v>14</v>
      </c>
      <c r="C138" s="25">
        <v>2019</v>
      </c>
      <c r="D138" s="25" t="s">
        <v>1395</v>
      </c>
    </row>
    <row r="139" spans="1:4" x14ac:dyDescent="0.35">
      <c r="A139" s="25" t="s">
        <v>1114</v>
      </c>
      <c r="B139" s="25">
        <v>14</v>
      </c>
      <c r="C139" s="25">
        <v>2020</v>
      </c>
      <c r="D139" s="25" t="s">
        <v>1373</v>
      </c>
    </row>
    <row r="140" spans="1:4" x14ac:dyDescent="0.35">
      <c r="A140" s="25" t="s">
        <v>1114</v>
      </c>
      <c r="B140" s="25">
        <v>14</v>
      </c>
      <c r="C140" s="25">
        <v>2021</v>
      </c>
      <c r="D140" s="25" t="s">
        <v>1374</v>
      </c>
    </row>
    <row r="141" spans="1:4" x14ac:dyDescent="0.35">
      <c r="A141" s="25" t="s">
        <v>1114</v>
      </c>
      <c r="B141" s="25">
        <v>14</v>
      </c>
      <c r="C141" s="25">
        <v>2031</v>
      </c>
      <c r="D141" s="25" t="s">
        <v>1377</v>
      </c>
    </row>
    <row r="142" spans="1:4" x14ac:dyDescent="0.35">
      <c r="A142" s="25" t="s">
        <v>1114</v>
      </c>
      <c r="B142" s="25">
        <v>14</v>
      </c>
      <c r="C142" s="25">
        <v>2055</v>
      </c>
      <c r="D142" s="25" t="s">
        <v>1396</v>
      </c>
    </row>
    <row r="143" spans="1:4" x14ac:dyDescent="0.35">
      <c r="A143" s="25" t="s">
        <v>1114</v>
      </c>
      <c r="B143" s="25">
        <v>14</v>
      </c>
      <c r="C143" s="25">
        <v>2056</v>
      </c>
      <c r="D143" s="25" t="s">
        <v>1397</v>
      </c>
    </row>
    <row r="144" spans="1:4" x14ac:dyDescent="0.35">
      <c r="A144" s="25" t="s">
        <v>1114</v>
      </c>
      <c r="B144" s="25">
        <v>14</v>
      </c>
      <c r="C144" s="25">
        <v>2100</v>
      </c>
      <c r="D144" s="25" t="s">
        <v>1398</v>
      </c>
    </row>
    <row r="145" spans="1:4" x14ac:dyDescent="0.35">
      <c r="A145" s="25" t="s">
        <v>1114</v>
      </c>
      <c r="B145" s="25">
        <v>14</v>
      </c>
      <c r="C145" s="25">
        <v>2101</v>
      </c>
      <c r="D145" s="25" t="s">
        <v>1399</v>
      </c>
    </row>
    <row r="146" spans="1:4" x14ac:dyDescent="0.35">
      <c r="A146" s="25" t="s">
        <v>1114</v>
      </c>
      <c r="B146" s="25">
        <v>14</v>
      </c>
      <c r="C146" s="25">
        <v>2102</v>
      </c>
      <c r="D146" s="25" t="s">
        <v>1400</v>
      </c>
    </row>
    <row r="147" spans="1:4" x14ac:dyDescent="0.35">
      <c r="A147" s="25" t="s">
        <v>1114</v>
      </c>
      <c r="B147" s="25">
        <v>14</v>
      </c>
      <c r="C147" s="25">
        <v>2110</v>
      </c>
      <c r="D147" s="25" t="s">
        <v>1401</v>
      </c>
    </row>
    <row r="148" spans="1:4" x14ac:dyDescent="0.35">
      <c r="A148" s="25" t="s">
        <v>1114</v>
      </c>
      <c r="B148" s="25">
        <v>14</v>
      </c>
      <c r="C148" s="25">
        <v>2122</v>
      </c>
      <c r="D148" s="25" t="s">
        <v>1402</v>
      </c>
    </row>
    <row r="149" spans="1:4" x14ac:dyDescent="0.35">
      <c r="A149" s="25" t="s">
        <v>1114</v>
      </c>
      <c r="B149" s="25">
        <v>14</v>
      </c>
      <c r="C149" s="25">
        <v>2150</v>
      </c>
      <c r="D149" s="25" t="s">
        <v>1403</v>
      </c>
    </row>
    <row r="150" spans="1:4" x14ac:dyDescent="0.35">
      <c r="A150" s="25" t="s">
        <v>1114</v>
      </c>
      <c r="B150" s="25">
        <v>14</v>
      </c>
      <c r="C150" s="25">
        <v>2151</v>
      </c>
      <c r="D150" s="25" t="s">
        <v>1404</v>
      </c>
    </row>
    <row r="151" spans="1:4" x14ac:dyDescent="0.35">
      <c r="A151" s="25" t="s">
        <v>1114</v>
      </c>
      <c r="B151" s="25">
        <v>14</v>
      </c>
      <c r="C151" s="25">
        <v>2153</v>
      </c>
      <c r="D151" s="25" t="s">
        <v>1405</v>
      </c>
    </row>
    <row r="152" spans="1:4" x14ac:dyDescent="0.35">
      <c r="A152" s="25" t="s">
        <v>1114</v>
      </c>
      <c r="B152" s="25">
        <v>14</v>
      </c>
      <c r="C152" s="25">
        <v>2154</v>
      </c>
      <c r="D152" s="25" t="s">
        <v>1406</v>
      </c>
    </row>
    <row r="153" spans="1:4" x14ac:dyDescent="0.35">
      <c r="A153" s="25" t="s">
        <v>1114</v>
      </c>
      <c r="B153" s="25">
        <v>14</v>
      </c>
      <c r="C153" s="25">
        <v>2155</v>
      </c>
      <c r="D153" s="25" t="s">
        <v>1407</v>
      </c>
    </row>
    <row r="154" spans="1:4" x14ac:dyDescent="0.35">
      <c r="A154" s="25" t="s">
        <v>1114</v>
      </c>
      <c r="B154" s="25">
        <v>14</v>
      </c>
      <c r="C154" s="25">
        <v>2157</v>
      </c>
      <c r="D154" s="25" t="s">
        <v>1408</v>
      </c>
    </row>
    <row r="155" spans="1:4" x14ac:dyDescent="0.35">
      <c r="A155" s="25" t="s">
        <v>1114</v>
      </c>
      <c r="B155" s="25">
        <v>14</v>
      </c>
      <c r="C155" s="25">
        <v>2159</v>
      </c>
      <c r="D155" s="25" t="s">
        <v>1409</v>
      </c>
    </row>
    <row r="156" spans="1:4" x14ac:dyDescent="0.35">
      <c r="A156" s="25" t="s">
        <v>1114</v>
      </c>
      <c r="B156" s="25">
        <v>14</v>
      </c>
      <c r="C156" s="25">
        <v>2200</v>
      </c>
      <c r="D156" s="25" t="s">
        <v>1410</v>
      </c>
    </row>
    <row r="157" spans="1:4" x14ac:dyDescent="0.35">
      <c r="A157" s="25" t="s">
        <v>1114</v>
      </c>
      <c r="B157" s="25">
        <v>14</v>
      </c>
      <c r="C157" s="25">
        <v>2201</v>
      </c>
      <c r="D157" s="25" t="s">
        <v>1411</v>
      </c>
    </row>
    <row r="158" spans="1:4" x14ac:dyDescent="0.35">
      <c r="A158" s="25" t="s">
        <v>1114</v>
      </c>
      <c r="B158" s="25">
        <v>14</v>
      </c>
      <c r="C158" s="25">
        <v>2204</v>
      </c>
      <c r="D158" s="25" t="s">
        <v>1412</v>
      </c>
    </row>
    <row r="159" spans="1:4" x14ac:dyDescent="0.35">
      <c r="A159" s="25" t="s">
        <v>1114</v>
      </c>
      <c r="B159" s="25">
        <v>14</v>
      </c>
      <c r="C159" s="25">
        <v>2208</v>
      </c>
      <c r="D159" s="25" t="s">
        <v>1413</v>
      </c>
    </row>
    <row r="160" spans="1:4" x14ac:dyDescent="0.35">
      <c r="A160" s="25" t="s">
        <v>1114</v>
      </c>
      <c r="B160" s="25">
        <v>14</v>
      </c>
      <c r="C160" s="25">
        <v>2209</v>
      </c>
      <c r="D160" s="25" t="s">
        <v>1414</v>
      </c>
    </row>
    <row r="161" spans="1:4" x14ac:dyDescent="0.35">
      <c r="A161" s="25" t="s">
        <v>1114</v>
      </c>
      <c r="B161" s="25">
        <v>14</v>
      </c>
      <c r="C161" s="25">
        <v>2250</v>
      </c>
      <c r="D161" s="25" t="s">
        <v>1415</v>
      </c>
    </row>
    <row r="162" spans="1:4" x14ac:dyDescent="0.35">
      <c r="A162" s="25" t="s">
        <v>1114</v>
      </c>
      <c r="B162" s="25">
        <v>14</v>
      </c>
      <c r="C162" s="25">
        <v>2261</v>
      </c>
      <c r="D162" s="25" t="s">
        <v>1416</v>
      </c>
    </row>
    <row r="163" spans="1:4" x14ac:dyDescent="0.35">
      <c r="A163" s="25" t="s">
        <v>1114</v>
      </c>
      <c r="B163" s="25">
        <v>14</v>
      </c>
      <c r="C163" s="25">
        <v>2262</v>
      </c>
      <c r="D163" s="25" t="s">
        <v>1417</v>
      </c>
    </row>
    <row r="164" spans="1:4" x14ac:dyDescent="0.35">
      <c r="A164" s="25" t="s">
        <v>1114</v>
      </c>
      <c r="B164" s="25">
        <v>14</v>
      </c>
      <c r="C164" s="25">
        <v>2265</v>
      </c>
      <c r="D164" s="25" t="s">
        <v>1418</v>
      </c>
    </row>
    <row r="165" spans="1:4" x14ac:dyDescent="0.35">
      <c r="A165" s="25" t="s">
        <v>1114</v>
      </c>
      <c r="B165" s="25">
        <v>14</v>
      </c>
      <c r="C165" s="25">
        <v>2267</v>
      </c>
      <c r="D165" s="25" t="s">
        <v>1419</v>
      </c>
    </row>
    <row r="166" spans="1:4" x14ac:dyDescent="0.35">
      <c r="A166" s="25" t="s">
        <v>1114</v>
      </c>
      <c r="B166" s="25">
        <v>14</v>
      </c>
      <c r="C166" s="25">
        <v>2300</v>
      </c>
      <c r="D166" s="25" t="s">
        <v>1420</v>
      </c>
    </row>
    <row r="167" spans="1:4" x14ac:dyDescent="0.35">
      <c r="A167" s="25" t="s">
        <v>1114</v>
      </c>
      <c r="B167" s="25">
        <v>14</v>
      </c>
      <c r="C167" s="25">
        <v>2301</v>
      </c>
      <c r="D167" s="25" t="s">
        <v>1421</v>
      </c>
    </row>
    <row r="168" spans="1:4" x14ac:dyDescent="0.35">
      <c r="A168" s="25" t="s">
        <v>1114</v>
      </c>
      <c r="B168" s="25">
        <v>14</v>
      </c>
      <c r="C168" s="25">
        <v>2302</v>
      </c>
      <c r="D168" s="25" t="s">
        <v>1422</v>
      </c>
    </row>
    <row r="169" spans="1:4" x14ac:dyDescent="0.35">
      <c r="A169" s="25" t="s">
        <v>1114</v>
      </c>
      <c r="B169" s="25">
        <v>14</v>
      </c>
      <c r="C169" s="25">
        <v>2303</v>
      </c>
      <c r="D169" s="25" t="s">
        <v>1423</v>
      </c>
    </row>
    <row r="170" spans="1:4" x14ac:dyDescent="0.35">
      <c r="A170" s="25" t="s">
        <v>1114</v>
      </c>
      <c r="B170" s="25">
        <v>14</v>
      </c>
      <c r="C170" s="25">
        <v>2319</v>
      </c>
      <c r="D170" s="25" t="s">
        <v>1424</v>
      </c>
    </row>
    <row r="171" spans="1:4" x14ac:dyDescent="0.35">
      <c r="A171" s="25" t="s">
        <v>1114</v>
      </c>
      <c r="B171" s="25">
        <v>14</v>
      </c>
      <c r="C171" s="25">
        <v>2320</v>
      </c>
      <c r="D171" s="25" t="s">
        <v>1425</v>
      </c>
    </row>
    <row r="172" spans="1:4" x14ac:dyDescent="0.35">
      <c r="A172" s="25" t="s">
        <v>1114</v>
      </c>
      <c r="B172" s="25">
        <v>14</v>
      </c>
      <c r="C172" s="25">
        <v>2325</v>
      </c>
      <c r="D172" s="25" t="s">
        <v>1426</v>
      </c>
    </row>
    <row r="173" spans="1:4" x14ac:dyDescent="0.35">
      <c r="A173" s="25" t="s">
        <v>1114</v>
      </c>
      <c r="B173" s="25">
        <v>14</v>
      </c>
      <c r="C173" s="25">
        <v>2350</v>
      </c>
      <c r="D173" s="25" t="s">
        <v>1427</v>
      </c>
    </row>
    <row r="174" spans="1:4" x14ac:dyDescent="0.35">
      <c r="A174" s="25" t="s">
        <v>1114</v>
      </c>
      <c r="B174" s="25">
        <v>14</v>
      </c>
      <c r="C174" s="25">
        <v>2351</v>
      </c>
      <c r="D174" s="25" t="s">
        <v>1428</v>
      </c>
    </row>
    <row r="175" spans="1:4" x14ac:dyDescent="0.35">
      <c r="A175" s="25" t="s">
        <v>1114</v>
      </c>
      <c r="B175" s="25">
        <v>14</v>
      </c>
      <c r="C175" s="25">
        <v>2360</v>
      </c>
      <c r="D175" s="25" t="s">
        <v>1429</v>
      </c>
    </row>
    <row r="176" spans="1:4" x14ac:dyDescent="0.35">
      <c r="A176" s="25" t="s">
        <v>1114</v>
      </c>
      <c r="B176" s="25">
        <v>14</v>
      </c>
      <c r="C176" s="25">
        <v>2361</v>
      </c>
      <c r="D176" s="25" t="s">
        <v>1430</v>
      </c>
    </row>
    <row r="177" spans="1:4" x14ac:dyDescent="0.35">
      <c r="A177" s="25" t="s">
        <v>1114</v>
      </c>
      <c r="B177" s="25">
        <v>14</v>
      </c>
      <c r="C177" s="25">
        <v>2362</v>
      </c>
      <c r="D177" s="25" t="s">
        <v>1431</v>
      </c>
    </row>
    <row r="178" spans="1:4" x14ac:dyDescent="0.35">
      <c r="A178" s="25" t="s">
        <v>1114</v>
      </c>
      <c r="B178" s="25">
        <v>14</v>
      </c>
      <c r="C178" s="25">
        <v>2366</v>
      </c>
      <c r="D178" s="25" t="s">
        <v>1432</v>
      </c>
    </row>
    <row r="179" spans="1:4" x14ac:dyDescent="0.35">
      <c r="A179" s="25" t="s">
        <v>1114</v>
      </c>
      <c r="B179" s="25">
        <v>14</v>
      </c>
      <c r="C179" s="25">
        <v>2371</v>
      </c>
      <c r="D179" s="25" t="s">
        <v>1433</v>
      </c>
    </row>
    <row r="180" spans="1:4" x14ac:dyDescent="0.35">
      <c r="A180" s="25" t="s">
        <v>1114</v>
      </c>
      <c r="B180" s="25">
        <v>14</v>
      </c>
      <c r="C180" s="25">
        <v>2372</v>
      </c>
      <c r="D180" s="25" t="s">
        <v>1434</v>
      </c>
    </row>
    <row r="181" spans="1:4" x14ac:dyDescent="0.35">
      <c r="A181" s="25" t="s">
        <v>1114</v>
      </c>
      <c r="B181" s="25">
        <v>14</v>
      </c>
      <c r="C181" s="25">
        <v>2391</v>
      </c>
      <c r="D181" s="25" t="s">
        <v>1435</v>
      </c>
    </row>
    <row r="182" spans="1:4" x14ac:dyDescent="0.35">
      <c r="A182" s="25" t="s">
        <v>1114</v>
      </c>
      <c r="B182" s="25">
        <v>14</v>
      </c>
      <c r="C182" s="25">
        <v>2392</v>
      </c>
      <c r="D182" s="25" t="s">
        <v>1436</v>
      </c>
    </row>
    <row r="183" spans="1:4" x14ac:dyDescent="0.35">
      <c r="A183" s="25" t="s">
        <v>1114</v>
      </c>
      <c r="B183" s="25">
        <v>14</v>
      </c>
      <c r="C183" s="25">
        <v>2400</v>
      </c>
      <c r="D183" s="25" t="s">
        <v>1437</v>
      </c>
    </row>
    <row r="184" spans="1:4" x14ac:dyDescent="0.35">
      <c r="A184" s="25" t="s">
        <v>1114</v>
      </c>
      <c r="B184" s="25">
        <v>14</v>
      </c>
      <c r="C184" s="25">
        <v>2401</v>
      </c>
      <c r="D184" s="25" t="s">
        <v>1438</v>
      </c>
    </row>
    <row r="185" spans="1:4" x14ac:dyDescent="0.35">
      <c r="A185" s="25" t="s">
        <v>1114</v>
      </c>
      <c r="B185" s="25">
        <v>14</v>
      </c>
      <c r="C185" s="25">
        <v>2402</v>
      </c>
      <c r="D185" s="25" t="s">
        <v>1439</v>
      </c>
    </row>
    <row r="186" spans="1:4" x14ac:dyDescent="0.35">
      <c r="A186" s="25" t="s">
        <v>1114</v>
      </c>
      <c r="B186" s="25">
        <v>14</v>
      </c>
      <c r="C186" s="25">
        <v>2405</v>
      </c>
      <c r="D186" s="25" t="s">
        <v>1440</v>
      </c>
    </row>
    <row r="187" spans="1:4" x14ac:dyDescent="0.35">
      <c r="A187" s="25" t="s">
        <v>1114</v>
      </c>
      <c r="B187" s="25">
        <v>14</v>
      </c>
      <c r="C187" s="25">
        <v>2430</v>
      </c>
      <c r="D187" s="25" t="s">
        <v>1441</v>
      </c>
    </row>
    <row r="188" spans="1:4" x14ac:dyDescent="0.35">
      <c r="A188" s="25" t="s">
        <v>1114</v>
      </c>
      <c r="B188" s="25">
        <v>14</v>
      </c>
      <c r="C188" s="25">
        <v>2440</v>
      </c>
      <c r="D188" s="25" t="s">
        <v>1442</v>
      </c>
    </row>
    <row r="189" spans="1:4" x14ac:dyDescent="0.35">
      <c r="A189" s="25" t="s">
        <v>1114</v>
      </c>
      <c r="B189" s="25">
        <v>14</v>
      </c>
      <c r="C189" s="25">
        <v>2442</v>
      </c>
      <c r="D189" s="25" t="s">
        <v>1443</v>
      </c>
    </row>
    <row r="190" spans="1:4" x14ac:dyDescent="0.35">
      <c r="A190" s="25" t="s">
        <v>1114</v>
      </c>
      <c r="B190" s="25">
        <v>14</v>
      </c>
      <c r="C190" s="25">
        <v>2450</v>
      </c>
      <c r="D190" s="25" t="s">
        <v>1444</v>
      </c>
    </row>
    <row r="191" spans="1:4" x14ac:dyDescent="0.35">
      <c r="A191" s="25" t="s">
        <v>1114</v>
      </c>
      <c r="B191" s="25">
        <v>14</v>
      </c>
      <c r="C191" s="25">
        <v>2481</v>
      </c>
      <c r="D191" s="25" t="s">
        <v>1445</v>
      </c>
    </row>
    <row r="192" spans="1:4" x14ac:dyDescent="0.35">
      <c r="A192" s="25" t="s">
        <v>1114</v>
      </c>
      <c r="B192" s="25">
        <v>14</v>
      </c>
      <c r="C192" s="25">
        <v>2482</v>
      </c>
      <c r="D192" s="25" t="s">
        <v>1446</v>
      </c>
    </row>
    <row r="193" spans="1:4" x14ac:dyDescent="0.35">
      <c r="A193" s="25" t="s">
        <v>1114</v>
      </c>
      <c r="B193" s="25">
        <v>14</v>
      </c>
      <c r="C193" s="25">
        <v>2550</v>
      </c>
      <c r="D193" s="25" t="s">
        <v>1447</v>
      </c>
    </row>
    <row r="194" spans="1:4" x14ac:dyDescent="0.35">
      <c r="A194" s="25" t="s">
        <v>1114</v>
      </c>
      <c r="B194" s="25">
        <v>14</v>
      </c>
      <c r="C194" s="25">
        <v>2802</v>
      </c>
      <c r="D194" s="25" t="s">
        <v>1422</v>
      </c>
    </row>
    <row r="195" spans="1:4" x14ac:dyDescent="0.35">
      <c r="A195" s="25" t="s">
        <v>1114</v>
      </c>
      <c r="B195" s="25">
        <v>14</v>
      </c>
      <c r="C195" s="25">
        <v>2831</v>
      </c>
      <c r="D195" s="25" t="s">
        <v>1448</v>
      </c>
    </row>
    <row r="196" spans="1:4" x14ac:dyDescent="0.35">
      <c r="A196" s="25" t="s">
        <v>1114</v>
      </c>
      <c r="B196" s="25">
        <v>14</v>
      </c>
      <c r="C196" s="25">
        <v>2842</v>
      </c>
      <c r="D196" s="25" t="s">
        <v>1443</v>
      </c>
    </row>
    <row r="197" spans="1:4" x14ac:dyDescent="0.35">
      <c r="A197" s="25" t="s">
        <v>1114</v>
      </c>
      <c r="B197" s="25">
        <v>14</v>
      </c>
      <c r="C197" s="25">
        <v>2850</v>
      </c>
      <c r="D197" s="25" t="s">
        <v>1403</v>
      </c>
    </row>
    <row r="198" spans="1:4" x14ac:dyDescent="0.35">
      <c r="A198" s="25" t="s">
        <v>1114</v>
      </c>
      <c r="B198" s="25">
        <v>14</v>
      </c>
      <c r="C198" s="25">
        <v>2854</v>
      </c>
      <c r="D198" s="25" t="s">
        <v>1406</v>
      </c>
    </row>
    <row r="199" spans="1:4" x14ac:dyDescent="0.35">
      <c r="A199" s="25" t="s">
        <v>1114</v>
      </c>
      <c r="B199" s="25">
        <v>14</v>
      </c>
      <c r="C199" s="25">
        <v>2857</v>
      </c>
      <c r="D199" s="25" t="s">
        <v>1408</v>
      </c>
    </row>
    <row r="200" spans="1:4" x14ac:dyDescent="0.35">
      <c r="A200" s="25" t="s">
        <v>1114</v>
      </c>
      <c r="B200" s="25">
        <v>14</v>
      </c>
      <c r="C200" s="25">
        <v>2861</v>
      </c>
      <c r="D200" s="25" t="s">
        <v>1435</v>
      </c>
    </row>
    <row r="201" spans="1:4" x14ac:dyDescent="0.35">
      <c r="A201" s="25" t="s">
        <v>1114</v>
      </c>
      <c r="B201" s="25">
        <v>14</v>
      </c>
      <c r="C201" s="25">
        <v>2862</v>
      </c>
      <c r="D201" s="25" t="s">
        <v>1436</v>
      </c>
    </row>
    <row r="202" spans="1:4" x14ac:dyDescent="0.35">
      <c r="A202" s="25" t="s">
        <v>1114</v>
      </c>
      <c r="B202" s="25">
        <v>14</v>
      </c>
      <c r="C202" s="25">
        <v>2863</v>
      </c>
      <c r="D202" s="25" t="s">
        <v>1417</v>
      </c>
    </row>
    <row r="203" spans="1:4" x14ac:dyDescent="0.35">
      <c r="A203" s="25" t="s">
        <v>1114</v>
      </c>
      <c r="B203" s="25">
        <v>14</v>
      </c>
      <c r="C203" s="25">
        <v>2866</v>
      </c>
      <c r="D203" s="25" t="s">
        <v>1432</v>
      </c>
    </row>
    <row r="204" spans="1:4" x14ac:dyDescent="0.35">
      <c r="A204" s="25" t="s">
        <v>1114</v>
      </c>
      <c r="B204" s="25">
        <v>14</v>
      </c>
      <c r="C204" s="25">
        <v>2867</v>
      </c>
      <c r="D204" s="25" t="s">
        <v>1419</v>
      </c>
    </row>
    <row r="205" spans="1:4" x14ac:dyDescent="0.35">
      <c r="A205" s="25" t="s">
        <v>1114</v>
      </c>
      <c r="B205" s="25">
        <v>14</v>
      </c>
      <c r="C205" s="25">
        <v>2902</v>
      </c>
      <c r="D205" s="25" t="s">
        <v>1439</v>
      </c>
    </row>
    <row r="206" spans="1:4" x14ac:dyDescent="0.35">
      <c r="A206" s="25" t="s">
        <v>1114</v>
      </c>
      <c r="B206" s="25">
        <v>14</v>
      </c>
      <c r="C206" s="25">
        <v>3011</v>
      </c>
      <c r="D206" s="25" t="s">
        <v>1388</v>
      </c>
    </row>
    <row r="207" spans="1:4" x14ac:dyDescent="0.35">
      <c r="A207" s="25" t="s">
        <v>1114</v>
      </c>
      <c r="B207" s="25">
        <v>14</v>
      </c>
      <c r="C207" s="25">
        <v>3012</v>
      </c>
      <c r="D207" s="25" t="s">
        <v>1389</v>
      </c>
    </row>
    <row r="208" spans="1:4" x14ac:dyDescent="0.35">
      <c r="A208" s="25" t="s">
        <v>1114</v>
      </c>
      <c r="B208" s="25">
        <v>14</v>
      </c>
      <c r="C208" s="25">
        <v>3019</v>
      </c>
      <c r="D208" s="25" t="s">
        <v>1449</v>
      </c>
    </row>
    <row r="209" spans="1:4" x14ac:dyDescent="0.35">
      <c r="A209" s="25" t="s">
        <v>1114</v>
      </c>
      <c r="B209" s="25">
        <v>14</v>
      </c>
      <c r="C209" s="25">
        <v>3031</v>
      </c>
      <c r="D209" s="25" t="s">
        <v>1388</v>
      </c>
    </row>
    <row r="210" spans="1:4" x14ac:dyDescent="0.35">
      <c r="A210" s="25" t="s">
        <v>1114</v>
      </c>
      <c r="B210" s="25">
        <v>14</v>
      </c>
      <c r="C210" s="25">
        <v>3032</v>
      </c>
      <c r="D210" s="25" t="s">
        <v>1389</v>
      </c>
    </row>
    <row r="211" spans="1:4" x14ac:dyDescent="0.35">
      <c r="A211" s="25" t="s">
        <v>1114</v>
      </c>
      <c r="B211" s="25">
        <v>14</v>
      </c>
      <c r="C211" s="25">
        <v>3033</v>
      </c>
      <c r="D211" s="25" t="s">
        <v>1390</v>
      </c>
    </row>
    <row r="212" spans="1:4" x14ac:dyDescent="0.35">
      <c r="A212" s="25" t="s">
        <v>1114</v>
      </c>
      <c r="B212" s="25">
        <v>14</v>
      </c>
      <c r="C212" s="25">
        <v>3034</v>
      </c>
      <c r="D212" s="25" t="s">
        <v>1450</v>
      </c>
    </row>
    <row r="213" spans="1:4" x14ac:dyDescent="0.35">
      <c r="A213" s="25" t="s">
        <v>1114</v>
      </c>
      <c r="B213" s="25">
        <v>14</v>
      </c>
      <c r="C213" s="25">
        <v>3035</v>
      </c>
      <c r="D213" s="25" t="s">
        <v>1391</v>
      </c>
    </row>
    <row r="214" spans="1:4" x14ac:dyDescent="0.35">
      <c r="A214" s="25" t="s">
        <v>1114</v>
      </c>
      <c r="B214" s="25">
        <v>14</v>
      </c>
      <c r="C214" s="25">
        <v>3051</v>
      </c>
      <c r="D214" s="25" t="s">
        <v>1388</v>
      </c>
    </row>
    <row r="215" spans="1:4" x14ac:dyDescent="0.35">
      <c r="A215" s="25" t="s">
        <v>1114</v>
      </c>
      <c r="B215" s="25">
        <v>14</v>
      </c>
      <c r="C215" s="25">
        <v>3052</v>
      </c>
      <c r="D215" s="25" t="s">
        <v>1389</v>
      </c>
    </row>
    <row r="216" spans="1:4" x14ac:dyDescent="0.35">
      <c r="A216" s="25" t="s">
        <v>1114</v>
      </c>
      <c r="B216" s="25">
        <v>14</v>
      </c>
      <c r="C216" s="25">
        <v>3061</v>
      </c>
      <c r="D216" s="25" t="s">
        <v>1388</v>
      </c>
    </row>
    <row r="217" spans="1:4" x14ac:dyDescent="0.35">
      <c r="A217" s="25" t="s">
        <v>1114</v>
      </c>
      <c r="B217" s="25">
        <v>14</v>
      </c>
      <c r="C217" s="25">
        <v>3062</v>
      </c>
      <c r="D217" s="25" t="s">
        <v>1389</v>
      </c>
    </row>
    <row r="218" spans="1:4" x14ac:dyDescent="0.35">
      <c r="A218" s="25" t="s">
        <v>1114</v>
      </c>
      <c r="B218" s="25">
        <v>14</v>
      </c>
      <c r="C218" s="25">
        <v>3064</v>
      </c>
      <c r="D218" s="25" t="s">
        <v>1450</v>
      </c>
    </row>
    <row r="219" spans="1:4" x14ac:dyDescent="0.35">
      <c r="A219" s="25" t="s">
        <v>1114</v>
      </c>
      <c r="B219" s="25">
        <v>14</v>
      </c>
      <c r="C219" s="25">
        <v>3065</v>
      </c>
      <c r="D219" s="25" t="s">
        <v>1391</v>
      </c>
    </row>
    <row r="220" spans="1:4" x14ac:dyDescent="0.35">
      <c r="A220" s="25" t="s">
        <v>1114</v>
      </c>
      <c r="B220" s="25">
        <v>14</v>
      </c>
      <c r="C220" s="25">
        <v>3066</v>
      </c>
      <c r="D220" s="25" t="s">
        <v>1392</v>
      </c>
    </row>
    <row r="221" spans="1:4" x14ac:dyDescent="0.35">
      <c r="A221" s="25" t="s">
        <v>1114</v>
      </c>
      <c r="B221" s="25">
        <v>14</v>
      </c>
      <c r="C221" s="25">
        <v>3068</v>
      </c>
      <c r="D221" s="25" t="s">
        <v>1394</v>
      </c>
    </row>
    <row r="222" spans="1:4" x14ac:dyDescent="0.35">
      <c r="A222" s="25" t="s">
        <v>1114</v>
      </c>
      <c r="B222" s="25">
        <v>14</v>
      </c>
      <c r="C222" s="25">
        <v>3069</v>
      </c>
      <c r="D222" s="25" t="s">
        <v>1449</v>
      </c>
    </row>
    <row r="223" spans="1:4" x14ac:dyDescent="0.35">
      <c r="A223" s="25" t="s">
        <v>1114</v>
      </c>
      <c r="B223" s="25">
        <v>14</v>
      </c>
      <c r="C223" s="25">
        <v>3071</v>
      </c>
      <c r="D223" s="25" t="s">
        <v>1325</v>
      </c>
    </row>
    <row r="224" spans="1:4" x14ac:dyDescent="0.35">
      <c r="A224" s="25" t="s">
        <v>1114</v>
      </c>
      <c r="B224" s="25">
        <v>14</v>
      </c>
      <c r="C224" s="25">
        <v>3074</v>
      </c>
      <c r="D224" s="25" t="s">
        <v>1451</v>
      </c>
    </row>
    <row r="225" spans="1:4" x14ac:dyDescent="0.35">
      <c r="A225" s="25" t="s">
        <v>1114</v>
      </c>
      <c r="B225" s="25">
        <v>14</v>
      </c>
      <c r="C225" s="25">
        <v>3100</v>
      </c>
      <c r="D225" s="25" t="s">
        <v>1398</v>
      </c>
    </row>
    <row r="226" spans="1:4" x14ac:dyDescent="0.35">
      <c r="A226" s="25" t="s">
        <v>1114</v>
      </c>
      <c r="B226" s="25">
        <v>14</v>
      </c>
      <c r="C226" s="25">
        <v>3102</v>
      </c>
      <c r="D226" s="25" t="s">
        <v>1400</v>
      </c>
    </row>
    <row r="227" spans="1:4" x14ac:dyDescent="0.35">
      <c r="A227" s="25" t="s">
        <v>1114</v>
      </c>
      <c r="B227" s="25">
        <v>14</v>
      </c>
      <c r="C227" s="25">
        <v>3103</v>
      </c>
      <c r="D227" s="25" t="s">
        <v>1452</v>
      </c>
    </row>
    <row r="228" spans="1:4" x14ac:dyDescent="0.35">
      <c r="A228" s="25" t="s">
        <v>1114</v>
      </c>
      <c r="B228" s="25">
        <v>14</v>
      </c>
      <c r="C228" s="25">
        <v>3104</v>
      </c>
      <c r="D228" s="25" t="s">
        <v>1453</v>
      </c>
    </row>
    <row r="229" spans="1:4" x14ac:dyDescent="0.35">
      <c r="A229" s="25" t="s">
        <v>1114</v>
      </c>
      <c r="B229" s="25">
        <v>14</v>
      </c>
      <c r="C229" s="25">
        <v>3105</v>
      </c>
      <c r="D229" s="25" t="s">
        <v>1454</v>
      </c>
    </row>
    <row r="230" spans="1:4" x14ac:dyDescent="0.35">
      <c r="A230" s="25" t="s">
        <v>1114</v>
      </c>
      <c r="B230" s="25">
        <v>14</v>
      </c>
      <c r="C230" s="25">
        <v>3106</v>
      </c>
      <c r="D230" s="25" t="s">
        <v>1455</v>
      </c>
    </row>
    <row r="231" spans="1:4" x14ac:dyDescent="0.35">
      <c r="A231" s="25" t="s">
        <v>1114</v>
      </c>
      <c r="B231" s="25">
        <v>14</v>
      </c>
      <c r="C231" s="25">
        <v>3109</v>
      </c>
      <c r="D231" s="25" t="s">
        <v>1456</v>
      </c>
    </row>
    <row r="232" spans="1:4" x14ac:dyDescent="0.35">
      <c r="A232" s="25" t="s">
        <v>1114</v>
      </c>
      <c r="B232" s="25">
        <v>14</v>
      </c>
      <c r="C232" s="25">
        <v>3116</v>
      </c>
      <c r="D232" s="25" t="s">
        <v>1457</v>
      </c>
    </row>
    <row r="233" spans="1:4" x14ac:dyDescent="0.35">
      <c r="A233" s="25" t="s">
        <v>1114</v>
      </c>
      <c r="B233" s="25">
        <v>14</v>
      </c>
      <c r="C233" s="25">
        <v>3130</v>
      </c>
      <c r="D233" s="25" t="s">
        <v>1458</v>
      </c>
    </row>
    <row r="234" spans="1:4" x14ac:dyDescent="0.35">
      <c r="A234" s="25" t="s">
        <v>1114</v>
      </c>
      <c r="B234" s="25">
        <v>14</v>
      </c>
      <c r="C234" s="25">
        <v>3131</v>
      </c>
      <c r="D234" s="25" t="s">
        <v>1459</v>
      </c>
    </row>
    <row r="235" spans="1:4" x14ac:dyDescent="0.35">
      <c r="A235" s="25" t="s">
        <v>1114</v>
      </c>
      <c r="B235" s="25">
        <v>14</v>
      </c>
      <c r="C235" s="25">
        <v>3132</v>
      </c>
      <c r="D235" s="25" t="s">
        <v>1460</v>
      </c>
    </row>
    <row r="236" spans="1:4" x14ac:dyDescent="0.35">
      <c r="A236" s="25" t="s">
        <v>1114</v>
      </c>
      <c r="B236" s="25">
        <v>14</v>
      </c>
      <c r="C236" s="25">
        <v>3133</v>
      </c>
      <c r="D236" s="25" t="s">
        <v>1461</v>
      </c>
    </row>
    <row r="237" spans="1:4" x14ac:dyDescent="0.35">
      <c r="A237" s="25" t="s">
        <v>1114</v>
      </c>
      <c r="B237" s="25">
        <v>14</v>
      </c>
      <c r="C237" s="25">
        <v>3135</v>
      </c>
      <c r="D237" s="25" t="s">
        <v>1462</v>
      </c>
    </row>
    <row r="238" spans="1:4" x14ac:dyDescent="0.35">
      <c r="A238" s="25" t="s">
        <v>1114</v>
      </c>
      <c r="B238" s="25">
        <v>14</v>
      </c>
      <c r="C238" s="25">
        <v>3150</v>
      </c>
      <c r="D238" s="25" t="s">
        <v>1403</v>
      </c>
    </row>
    <row r="239" spans="1:4" x14ac:dyDescent="0.35">
      <c r="A239" s="25" t="s">
        <v>1114</v>
      </c>
      <c r="B239" s="25">
        <v>14</v>
      </c>
      <c r="C239" s="25">
        <v>3158</v>
      </c>
      <c r="D239" s="25" t="s">
        <v>1463</v>
      </c>
    </row>
    <row r="240" spans="1:4" x14ac:dyDescent="0.35">
      <c r="A240" s="25" t="s">
        <v>1114</v>
      </c>
      <c r="B240" s="25">
        <v>14</v>
      </c>
      <c r="C240" s="25">
        <v>3159</v>
      </c>
      <c r="D240" s="25" t="s">
        <v>1409</v>
      </c>
    </row>
    <row r="241" spans="1:4" x14ac:dyDescent="0.35">
      <c r="A241" s="25" t="s">
        <v>1114</v>
      </c>
      <c r="B241" s="25">
        <v>14</v>
      </c>
      <c r="C241" s="25">
        <v>3200</v>
      </c>
      <c r="D241" s="25" t="s">
        <v>1410</v>
      </c>
    </row>
    <row r="242" spans="1:4" x14ac:dyDescent="0.35">
      <c r="A242" s="25" t="s">
        <v>1114</v>
      </c>
      <c r="B242" s="25">
        <v>14</v>
      </c>
      <c r="C242" s="25">
        <v>3202</v>
      </c>
      <c r="D242" s="25" t="s">
        <v>1464</v>
      </c>
    </row>
    <row r="243" spans="1:4" x14ac:dyDescent="0.35">
      <c r="A243" s="25" t="s">
        <v>1114</v>
      </c>
      <c r="B243" s="25">
        <v>14</v>
      </c>
      <c r="C243" s="25">
        <v>3203</v>
      </c>
      <c r="D243" s="25" t="s">
        <v>1465</v>
      </c>
    </row>
    <row r="244" spans="1:4" x14ac:dyDescent="0.35">
      <c r="A244" s="25" t="s">
        <v>1114</v>
      </c>
      <c r="B244" s="25">
        <v>14</v>
      </c>
      <c r="C244" s="25">
        <v>3211</v>
      </c>
      <c r="D244" s="25" t="s">
        <v>1466</v>
      </c>
    </row>
    <row r="245" spans="1:4" x14ac:dyDescent="0.35">
      <c r="A245" s="25" t="s">
        <v>1114</v>
      </c>
      <c r="B245" s="25">
        <v>14</v>
      </c>
      <c r="C245" s="25">
        <v>3212</v>
      </c>
      <c r="D245" s="25" t="s">
        <v>1467</v>
      </c>
    </row>
    <row r="246" spans="1:4" x14ac:dyDescent="0.35">
      <c r="A246" s="25" t="s">
        <v>1114</v>
      </c>
      <c r="B246" s="25">
        <v>14</v>
      </c>
      <c r="C246" s="25">
        <v>3220</v>
      </c>
      <c r="D246" s="25" t="s">
        <v>1468</v>
      </c>
    </row>
    <row r="247" spans="1:4" x14ac:dyDescent="0.35">
      <c r="A247" s="25" t="s">
        <v>1114</v>
      </c>
      <c r="B247" s="25">
        <v>14</v>
      </c>
      <c r="C247" s="25">
        <v>3221</v>
      </c>
      <c r="D247" s="25" t="s">
        <v>1469</v>
      </c>
    </row>
    <row r="248" spans="1:4" x14ac:dyDescent="0.35">
      <c r="A248" s="25" t="s">
        <v>1114</v>
      </c>
      <c r="B248" s="25">
        <v>14</v>
      </c>
      <c r="C248" s="25">
        <v>3300</v>
      </c>
      <c r="D248" s="25" t="s">
        <v>1420</v>
      </c>
    </row>
    <row r="249" spans="1:4" x14ac:dyDescent="0.35">
      <c r="A249" s="25" t="s">
        <v>1114</v>
      </c>
      <c r="B249" s="25">
        <v>14</v>
      </c>
      <c r="C249" s="25">
        <v>3302</v>
      </c>
      <c r="D249" s="25" t="s">
        <v>1422</v>
      </c>
    </row>
    <row r="250" spans="1:4" x14ac:dyDescent="0.35">
      <c r="A250" s="25" t="s">
        <v>1114</v>
      </c>
      <c r="B250" s="25">
        <v>14</v>
      </c>
      <c r="C250" s="25">
        <v>3303</v>
      </c>
      <c r="D250" s="25" t="s">
        <v>1423</v>
      </c>
    </row>
    <row r="251" spans="1:4" x14ac:dyDescent="0.35">
      <c r="A251" s="25" t="s">
        <v>1114</v>
      </c>
      <c r="B251" s="25">
        <v>14</v>
      </c>
      <c r="C251" s="25">
        <v>3312</v>
      </c>
      <c r="D251" s="25" t="s">
        <v>1470</v>
      </c>
    </row>
    <row r="252" spans="1:4" x14ac:dyDescent="0.35">
      <c r="A252" s="25" t="s">
        <v>1114</v>
      </c>
      <c r="B252" s="25">
        <v>14</v>
      </c>
      <c r="C252" s="25">
        <v>3313</v>
      </c>
      <c r="D252" s="25" t="s">
        <v>1471</v>
      </c>
    </row>
    <row r="253" spans="1:4" x14ac:dyDescent="0.35">
      <c r="A253" s="25" t="s">
        <v>1114</v>
      </c>
      <c r="B253" s="25">
        <v>14</v>
      </c>
      <c r="C253" s="25">
        <v>3314</v>
      </c>
      <c r="D253" s="25" t="s">
        <v>1472</v>
      </c>
    </row>
    <row r="254" spans="1:4" x14ac:dyDescent="0.35">
      <c r="A254" s="25" t="s">
        <v>1114</v>
      </c>
      <c r="B254" s="25">
        <v>14</v>
      </c>
      <c r="C254" s="25">
        <v>3317</v>
      </c>
      <c r="D254" s="25" t="s">
        <v>1473</v>
      </c>
    </row>
    <row r="255" spans="1:4" x14ac:dyDescent="0.35">
      <c r="A255" s="25" t="s">
        <v>1114</v>
      </c>
      <c r="B255" s="25">
        <v>14</v>
      </c>
      <c r="C255" s="25">
        <v>3318</v>
      </c>
      <c r="D255" s="25" t="s">
        <v>1474</v>
      </c>
    </row>
    <row r="256" spans="1:4" x14ac:dyDescent="0.35">
      <c r="A256" s="25" t="s">
        <v>1114</v>
      </c>
      <c r="B256" s="25">
        <v>14</v>
      </c>
      <c r="C256" s="25">
        <v>3321</v>
      </c>
      <c r="D256" s="25" t="s">
        <v>1475</v>
      </c>
    </row>
    <row r="257" spans="1:4" x14ac:dyDescent="0.35">
      <c r="A257" s="25" t="s">
        <v>1114</v>
      </c>
      <c r="B257" s="25">
        <v>14</v>
      </c>
      <c r="C257" s="25">
        <v>3322</v>
      </c>
      <c r="D257" s="25" t="s">
        <v>1476</v>
      </c>
    </row>
    <row r="258" spans="1:4" x14ac:dyDescent="0.35">
      <c r="A258" s="25" t="s">
        <v>1114</v>
      </c>
      <c r="B258" s="25">
        <v>14</v>
      </c>
      <c r="C258" s="25">
        <v>3325</v>
      </c>
      <c r="D258" s="25" t="s">
        <v>1426</v>
      </c>
    </row>
    <row r="259" spans="1:4" x14ac:dyDescent="0.35">
      <c r="A259" s="25" t="s">
        <v>1114</v>
      </c>
      <c r="B259" s="25">
        <v>14</v>
      </c>
      <c r="C259" s="25">
        <v>3400</v>
      </c>
      <c r="D259" s="25" t="s">
        <v>1437</v>
      </c>
    </row>
    <row r="260" spans="1:4" x14ac:dyDescent="0.35">
      <c r="A260" s="25" t="s">
        <v>1114</v>
      </c>
      <c r="B260" s="25">
        <v>14</v>
      </c>
      <c r="C260" s="25">
        <v>3401</v>
      </c>
      <c r="D260" s="25" t="s">
        <v>1438</v>
      </c>
    </row>
    <row r="261" spans="1:4" x14ac:dyDescent="0.35">
      <c r="A261" s="25" t="s">
        <v>1114</v>
      </c>
      <c r="B261" s="25">
        <v>14</v>
      </c>
      <c r="C261" s="25">
        <v>3402</v>
      </c>
      <c r="D261" s="25" t="s">
        <v>1439</v>
      </c>
    </row>
    <row r="262" spans="1:4" x14ac:dyDescent="0.35">
      <c r="A262" s="25" t="s">
        <v>1114</v>
      </c>
      <c r="B262" s="25">
        <v>14</v>
      </c>
      <c r="C262" s="25">
        <v>3406</v>
      </c>
      <c r="D262" s="25" t="s">
        <v>1477</v>
      </c>
    </row>
    <row r="263" spans="1:4" x14ac:dyDescent="0.35">
      <c r="A263" s="25" t="s">
        <v>1114</v>
      </c>
      <c r="B263" s="25">
        <v>14</v>
      </c>
      <c r="C263" s="25">
        <v>3412</v>
      </c>
      <c r="D263" s="25" t="s">
        <v>1478</v>
      </c>
    </row>
    <row r="264" spans="1:4" x14ac:dyDescent="0.35">
      <c r="A264" s="25" t="s">
        <v>1114</v>
      </c>
      <c r="B264" s="25">
        <v>14</v>
      </c>
      <c r="C264" s="25">
        <v>3415</v>
      </c>
      <c r="D264" s="25" t="s">
        <v>1479</v>
      </c>
    </row>
    <row r="265" spans="1:4" x14ac:dyDescent="0.35">
      <c r="A265" s="25" t="s">
        <v>1114</v>
      </c>
      <c r="B265" s="25">
        <v>14</v>
      </c>
      <c r="C265" s="25">
        <v>3420</v>
      </c>
      <c r="D265" s="25" t="s">
        <v>1480</v>
      </c>
    </row>
    <row r="266" spans="1:4" x14ac:dyDescent="0.35">
      <c r="A266" s="25" t="s">
        <v>1114</v>
      </c>
      <c r="B266" s="25">
        <v>14</v>
      </c>
      <c r="C266" s="25">
        <v>3500</v>
      </c>
      <c r="D266" s="25" t="s">
        <v>1481</v>
      </c>
    </row>
    <row r="267" spans="1:4" x14ac:dyDescent="0.35">
      <c r="A267" s="25" t="s">
        <v>1114</v>
      </c>
      <c r="B267" s="25">
        <v>14</v>
      </c>
      <c r="C267" s="25">
        <v>3502</v>
      </c>
      <c r="D267" s="25" t="s">
        <v>1482</v>
      </c>
    </row>
    <row r="268" spans="1:4" x14ac:dyDescent="0.35">
      <c r="A268" s="25" t="s">
        <v>1114</v>
      </c>
      <c r="B268" s="25">
        <v>14</v>
      </c>
      <c r="C268" s="25">
        <v>3503</v>
      </c>
      <c r="D268" s="25" t="s">
        <v>1483</v>
      </c>
    </row>
    <row r="269" spans="1:4" x14ac:dyDescent="0.35">
      <c r="A269" s="25" t="s">
        <v>1114</v>
      </c>
      <c r="B269" s="25">
        <v>14</v>
      </c>
      <c r="C269" s="25">
        <v>3504</v>
      </c>
      <c r="D269" s="25" t="s">
        <v>1484</v>
      </c>
    </row>
    <row r="270" spans="1:4" x14ac:dyDescent="0.35">
      <c r="A270" s="25" t="s">
        <v>1114</v>
      </c>
      <c r="B270" s="25">
        <v>14</v>
      </c>
      <c r="C270" s="25">
        <v>3505</v>
      </c>
      <c r="D270" s="25" t="s">
        <v>1485</v>
      </c>
    </row>
    <row r="271" spans="1:4" x14ac:dyDescent="0.35">
      <c r="A271" s="25" t="s">
        <v>1114</v>
      </c>
      <c r="B271" s="25">
        <v>14</v>
      </c>
      <c r="C271" s="25">
        <v>3506</v>
      </c>
      <c r="D271" s="25" t="s">
        <v>1486</v>
      </c>
    </row>
    <row r="272" spans="1:4" x14ac:dyDescent="0.35">
      <c r="A272" s="25" t="s">
        <v>1114</v>
      </c>
      <c r="B272" s="25">
        <v>14</v>
      </c>
      <c r="C272" s="25">
        <v>3510</v>
      </c>
      <c r="D272" s="25" t="s">
        <v>1487</v>
      </c>
    </row>
    <row r="273" spans="1:4" x14ac:dyDescent="0.35">
      <c r="A273" s="25" t="s">
        <v>1114</v>
      </c>
      <c r="B273" s="25">
        <v>14</v>
      </c>
      <c r="C273" s="25">
        <v>3511</v>
      </c>
      <c r="D273" s="25" t="s">
        <v>1488</v>
      </c>
    </row>
    <row r="274" spans="1:4" x14ac:dyDescent="0.35">
      <c r="A274" s="25" t="s">
        <v>1114</v>
      </c>
      <c r="B274" s="25">
        <v>14</v>
      </c>
      <c r="C274" s="25">
        <v>3512</v>
      </c>
      <c r="D274" s="25" t="s">
        <v>1489</v>
      </c>
    </row>
    <row r="275" spans="1:4" x14ac:dyDescent="0.35">
      <c r="A275" s="25" t="s">
        <v>1114</v>
      </c>
      <c r="B275" s="25">
        <v>14</v>
      </c>
      <c r="C275" s="25">
        <v>3514</v>
      </c>
      <c r="D275" s="25" t="s">
        <v>1490</v>
      </c>
    </row>
    <row r="276" spans="1:4" x14ac:dyDescent="0.35">
      <c r="A276" s="25" t="s">
        <v>1114</v>
      </c>
      <c r="B276" s="25">
        <v>14</v>
      </c>
      <c r="C276" s="25">
        <v>3520</v>
      </c>
      <c r="D276" s="25" t="s">
        <v>1491</v>
      </c>
    </row>
    <row r="277" spans="1:4" x14ac:dyDescent="0.35">
      <c r="A277" s="25" t="s">
        <v>1114</v>
      </c>
      <c r="B277" s="25">
        <v>14</v>
      </c>
      <c r="C277" s="25">
        <v>3530</v>
      </c>
      <c r="D277" s="25" t="s">
        <v>1492</v>
      </c>
    </row>
    <row r="278" spans="1:4" x14ac:dyDescent="0.35">
      <c r="A278" s="25" t="s">
        <v>1114</v>
      </c>
      <c r="B278" s="25">
        <v>14</v>
      </c>
      <c r="C278" s="25">
        <v>3531</v>
      </c>
      <c r="D278" s="25" t="s">
        <v>1493</v>
      </c>
    </row>
    <row r="279" spans="1:4" x14ac:dyDescent="0.35">
      <c r="A279" s="25" t="s">
        <v>1114</v>
      </c>
      <c r="B279" s="25">
        <v>14</v>
      </c>
      <c r="C279" s="25">
        <v>3590</v>
      </c>
      <c r="D279" s="25" t="s">
        <v>1494</v>
      </c>
    </row>
    <row r="280" spans="1:4" x14ac:dyDescent="0.35">
      <c r="A280" s="25" t="s">
        <v>1114</v>
      </c>
      <c r="B280" s="25">
        <v>14</v>
      </c>
      <c r="C280" s="25">
        <v>3600</v>
      </c>
      <c r="D280" s="25" t="s">
        <v>1495</v>
      </c>
    </row>
    <row r="281" spans="1:4" x14ac:dyDescent="0.35">
      <c r="A281" s="25" t="s">
        <v>1114</v>
      </c>
      <c r="B281" s="25">
        <v>14</v>
      </c>
      <c r="C281" s="25">
        <v>3610</v>
      </c>
      <c r="D281" s="25" t="s">
        <v>1496</v>
      </c>
    </row>
    <row r="282" spans="1:4" x14ac:dyDescent="0.35">
      <c r="A282" s="25" t="s">
        <v>1114</v>
      </c>
      <c r="B282" s="25">
        <v>14</v>
      </c>
      <c r="C282" s="25">
        <v>3613</v>
      </c>
      <c r="D282" s="25" t="s">
        <v>1497</v>
      </c>
    </row>
    <row r="283" spans="1:4" x14ac:dyDescent="0.35">
      <c r="A283" s="25" t="s">
        <v>1114</v>
      </c>
      <c r="B283" s="25">
        <v>14</v>
      </c>
      <c r="C283" s="25">
        <v>3619</v>
      </c>
      <c r="D283" s="25" t="s">
        <v>1498</v>
      </c>
    </row>
    <row r="284" spans="1:4" x14ac:dyDescent="0.35">
      <c r="A284" s="25" t="s">
        <v>1114</v>
      </c>
      <c r="B284" s="25">
        <v>14</v>
      </c>
      <c r="C284" s="25">
        <v>3620</v>
      </c>
      <c r="D284" s="25" t="s">
        <v>1499</v>
      </c>
    </row>
    <row r="285" spans="1:4" x14ac:dyDescent="0.35">
      <c r="A285" s="25" t="s">
        <v>1114</v>
      </c>
      <c r="B285" s="25">
        <v>14</v>
      </c>
      <c r="C285" s="25">
        <v>3663</v>
      </c>
      <c r="D285" s="25" t="s">
        <v>1500</v>
      </c>
    </row>
    <row r="286" spans="1:4" x14ac:dyDescent="0.35">
      <c r="A286" s="25" t="s">
        <v>1114</v>
      </c>
      <c r="B286" s="25">
        <v>14</v>
      </c>
      <c r="C286" s="25">
        <v>3711</v>
      </c>
      <c r="D286" s="25" t="s">
        <v>1501</v>
      </c>
    </row>
    <row r="287" spans="1:4" x14ac:dyDescent="0.35">
      <c r="A287" s="25" t="s">
        <v>1114</v>
      </c>
      <c r="B287" s="25">
        <v>14</v>
      </c>
      <c r="C287" s="25">
        <v>3714</v>
      </c>
      <c r="D287" s="25" t="s">
        <v>1453</v>
      </c>
    </row>
    <row r="288" spans="1:4" x14ac:dyDescent="0.35">
      <c r="A288" s="25" t="s">
        <v>1114</v>
      </c>
      <c r="B288" s="25">
        <v>14</v>
      </c>
      <c r="C288" s="25">
        <v>3715</v>
      </c>
      <c r="D288" s="25" t="s">
        <v>1456</v>
      </c>
    </row>
    <row r="289" spans="1:4" x14ac:dyDescent="0.35">
      <c r="A289" s="25" t="s">
        <v>1114</v>
      </c>
      <c r="B289" s="25">
        <v>14</v>
      </c>
      <c r="C289" s="25">
        <v>3717</v>
      </c>
      <c r="D289" s="25" t="s">
        <v>1403</v>
      </c>
    </row>
    <row r="290" spans="1:4" x14ac:dyDescent="0.35">
      <c r="A290" s="25" t="s">
        <v>1114</v>
      </c>
      <c r="B290" s="25">
        <v>14</v>
      </c>
      <c r="C290" s="25">
        <v>3718</v>
      </c>
      <c r="D290" s="25" t="s">
        <v>1463</v>
      </c>
    </row>
    <row r="291" spans="1:4" x14ac:dyDescent="0.35">
      <c r="A291" s="25" t="s">
        <v>1114</v>
      </c>
      <c r="B291" s="25">
        <v>14</v>
      </c>
      <c r="C291" s="25">
        <v>3719</v>
      </c>
      <c r="D291" s="25" t="s">
        <v>1457</v>
      </c>
    </row>
    <row r="292" spans="1:4" x14ac:dyDescent="0.35">
      <c r="A292" s="25" t="s">
        <v>1114</v>
      </c>
      <c r="B292" s="25">
        <v>14</v>
      </c>
      <c r="C292" s="25">
        <v>3721</v>
      </c>
      <c r="D292" s="25" t="s">
        <v>1467</v>
      </c>
    </row>
    <row r="293" spans="1:4" x14ac:dyDescent="0.35">
      <c r="A293" s="25" t="s">
        <v>1114</v>
      </c>
      <c r="B293" s="25">
        <v>14</v>
      </c>
      <c r="C293" s="25">
        <v>3722</v>
      </c>
      <c r="D293" s="25" t="s">
        <v>1469</v>
      </c>
    </row>
    <row r="294" spans="1:4" x14ac:dyDescent="0.35">
      <c r="A294" s="25" t="s">
        <v>1114</v>
      </c>
      <c r="B294" s="25">
        <v>14</v>
      </c>
      <c r="C294" s="25">
        <v>3723</v>
      </c>
      <c r="D294" s="25" t="s">
        <v>1502</v>
      </c>
    </row>
    <row r="295" spans="1:4" x14ac:dyDescent="0.35">
      <c r="A295" s="25" t="s">
        <v>1114</v>
      </c>
      <c r="B295" s="25">
        <v>14</v>
      </c>
      <c r="C295" s="25">
        <v>3733</v>
      </c>
      <c r="D295" s="25" t="s">
        <v>1471</v>
      </c>
    </row>
    <row r="296" spans="1:4" x14ac:dyDescent="0.35">
      <c r="A296" s="25" t="s">
        <v>1114</v>
      </c>
      <c r="B296" s="25">
        <v>14</v>
      </c>
      <c r="C296" s="25">
        <v>3738</v>
      </c>
      <c r="D296" s="25" t="s">
        <v>1474</v>
      </c>
    </row>
    <row r="297" spans="1:4" x14ac:dyDescent="0.35">
      <c r="A297" s="25" t="s">
        <v>1114</v>
      </c>
      <c r="B297" s="25">
        <v>14</v>
      </c>
      <c r="C297" s="25">
        <v>3741</v>
      </c>
      <c r="D297" s="25" t="s">
        <v>1480</v>
      </c>
    </row>
    <row r="298" spans="1:4" x14ac:dyDescent="0.35">
      <c r="A298" s="25" t="s">
        <v>1114</v>
      </c>
      <c r="B298" s="25">
        <v>14</v>
      </c>
      <c r="C298" s="25">
        <v>3750</v>
      </c>
      <c r="D298" s="25" t="s">
        <v>1483</v>
      </c>
    </row>
    <row r="299" spans="1:4" x14ac:dyDescent="0.35">
      <c r="A299" s="25" t="s">
        <v>1114</v>
      </c>
      <c r="B299" s="25">
        <v>14</v>
      </c>
      <c r="C299" s="25">
        <v>3751</v>
      </c>
      <c r="D299" s="25" t="s">
        <v>1494</v>
      </c>
    </row>
    <row r="300" spans="1:4" x14ac:dyDescent="0.35">
      <c r="A300" s="25" t="s">
        <v>1114</v>
      </c>
      <c r="B300" s="25">
        <v>14</v>
      </c>
      <c r="C300" s="25">
        <v>3752</v>
      </c>
      <c r="D300" s="25" t="s">
        <v>1482</v>
      </c>
    </row>
    <row r="301" spans="1:4" x14ac:dyDescent="0.35">
      <c r="A301" s="25" t="s">
        <v>1114</v>
      </c>
      <c r="B301" s="25">
        <v>14</v>
      </c>
      <c r="C301" s="25">
        <v>3753</v>
      </c>
      <c r="D301" s="25" t="s">
        <v>1487</v>
      </c>
    </row>
    <row r="302" spans="1:4" x14ac:dyDescent="0.35">
      <c r="A302" s="25" t="s">
        <v>1114</v>
      </c>
      <c r="B302" s="25">
        <v>14</v>
      </c>
      <c r="C302" s="25">
        <v>3755</v>
      </c>
      <c r="D302" s="25" t="s">
        <v>1489</v>
      </c>
    </row>
    <row r="303" spans="1:4" x14ac:dyDescent="0.35">
      <c r="A303" s="25" t="s">
        <v>1114</v>
      </c>
      <c r="B303" s="25">
        <v>14</v>
      </c>
      <c r="C303" s="25">
        <v>3758</v>
      </c>
      <c r="D303" s="25" t="s">
        <v>1486</v>
      </c>
    </row>
    <row r="304" spans="1:4" x14ac:dyDescent="0.35">
      <c r="A304" s="25" t="s">
        <v>1114</v>
      </c>
      <c r="B304" s="25">
        <v>14</v>
      </c>
      <c r="C304" s="25">
        <v>3759</v>
      </c>
      <c r="D304" s="25" t="s">
        <v>1409</v>
      </c>
    </row>
    <row r="305" spans="1:4" x14ac:dyDescent="0.35">
      <c r="A305" s="25" t="s">
        <v>1114</v>
      </c>
      <c r="B305" s="25">
        <v>14</v>
      </c>
      <c r="C305" s="25">
        <v>3762</v>
      </c>
      <c r="D305" s="25" t="s">
        <v>1503</v>
      </c>
    </row>
    <row r="306" spans="1:4" x14ac:dyDescent="0.35">
      <c r="A306" s="25" t="s">
        <v>1114</v>
      </c>
      <c r="B306" s="25">
        <v>14</v>
      </c>
      <c r="C306" s="25">
        <v>3784</v>
      </c>
      <c r="D306" s="25" t="s">
        <v>1490</v>
      </c>
    </row>
    <row r="307" spans="1:4" x14ac:dyDescent="0.35">
      <c r="A307" s="25" t="s">
        <v>1114</v>
      </c>
      <c r="B307" s="25">
        <v>14</v>
      </c>
      <c r="C307" s="25">
        <v>3791</v>
      </c>
      <c r="D307" s="25" t="s">
        <v>1388</v>
      </c>
    </row>
    <row r="308" spans="1:4" x14ac:dyDescent="0.35">
      <c r="A308" s="25" t="s">
        <v>1114</v>
      </c>
      <c r="B308" s="25">
        <v>14</v>
      </c>
      <c r="C308" s="25">
        <v>3792</v>
      </c>
      <c r="D308" s="25" t="s">
        <v>1389</v>
      </c>
    </row>
    <row r="309" spans="1:4" x14ac:dyDescent="0.35">
      <c r="A309" s="25" t="s">
        <v>1114</v>
      </c>
      <c r="B309" s="25">
        <v>14</v>
      </c>
      <c r="C309" s="25">
        <v>3814</v>
      </c>
      <c r="D309" s="25" t="s">
        <v>1478</v>
      </c>
    </row>
    <row r="310" spans="1:4" x14ac:dyDescent="0.35">
      <c r="A310" s="25" t="s">
        <v>1114</v>
      </c>
      <c r="B310" s="25">
        <v>14</v>
      </c>
      <c r="C310" s="25">
        <v>3815</v>
      </c>
      <c r="D310" s="25" t="s">
        <v>1479</v>
      </c>
    </row>
    <row r="311" spans="1:4" x14ac:dyDescent="0.35">
      <c r="A311" s="25" t="s">
        <v>1114</v>
      </c>
      <c r="B311" s="25">
        <v>14</v>
      </c>
      <c r="C311" s="25">
        <v>3821</v>
      </c>
      <c r="D311" s="25" t="s">
        <v>1459</v>
      </c>
    </row>
    <row r="312" spans="1:4" x14ac:dyDescent="0.35">
      <c r="A312" s="25" t="s">
        <v>1114</v>
      </c>
      <c r="B312" s="25">
        <v>14</v>
      </c>
      <c r="C312" s="25">
        <v>3824</v>
      </c>
      <c r="D312" s="25" t="s">
        <v>1504</v>
      </c>
    </row>
    <row r="313" spans="1:4" x14ac:dyDescent="0.35">
      <c r="A313" s="25" t="s">
        <v>1114</v>
      </c>
      <c r="B313" s="25">
        <v>14</v>
      </c>
      <c r="C313" s="25">
        <v>3827</v>
      </c>
      <c r="D313" s="25" t="s">
        <v>1466</v>
      </c>
    </row>
    <row r="314" spans="1:4" x14ac:dyDescent="0.35">
      <c r="A314" s="25" t="s">
        <v>1114</v>
      </c>
      <c r="B314" s="25">
        <v>14</v>
      </c>
      <c r="C314" s="25">
        <v>3832</v>
      </c>
      <c r="D314" s="25" t="s">
        <v>1472</v>
      </c>
    </row>
    <row r="315" spans="1:4" x14ac:dyDescent="0.35">
      <c r="A315" s="25" t="s">
        <v>1114</v>
      </c>
      <c r="B315" s="25">
        <v>14</v>
      </c>
      <c r="C315" s="25">
        <v>3836</v>
      </c>
      <c r="D315" s="25" t="s">
        <v>1475</v>
      </c>
    </row>
    <row r="316" spans="1:4" x14ac:dyDescent="0.35">
      <c r="A316" s="25" t="s">
        <v>1114</v>
      </c>
      <c r="B316" s="25">
        <v>14</v>
      </c>
      <c r="C316" s="25">
        <v>3837</v>
      </c>
      <c r="D316" s="25" t="s">
        <v>1476</v>
      </c>
    </row>
    <row r="317" spans="1:4" x14ac:dyDescent="0.35">
      <c r="A317" s="25" t="s">
        <v>1114</v>
      </c>
      <c r="B317" s="25">
        <v>14</v>
      </c>
      <c r="C317" s="25">
        <v>3839</v>
      </c>
      <c r="D317" s="25" t="s">
        <v>1426</v>
      </c>
    </row>
    <row r="318" spans="1:4" x14ac:dyDescent="0.35">
      <c r="A318" s="25" t="s">
        <v>1114</v>
      </c>
      <c r="B318" s="25">
        <v>14</v>
      </c>
      <c r="C318" s="25">
        <v>3841</v>
      </c>
      <c r="D318" s="25" t="s">
        <v>1477</v>
      </c>
    </row>
    <row r="319" spans="1:4" x14ac:dyDescent="0.35">
      <c r="A319" s="25" t="s">
        <v>1114</v>
      </c>
      <c r="B319" s="25">
        <v>14</v>
      </c>
      <c r="C319" s="25">
        <v>3846</v>
      </c>
      <c r="D319" s="25" t="s">
        <v>1490</v>
      </c>
    </row>
    <row r="320" spans="1:4" x14ac:dyDescent="0.35">
      <c r="A320" s="25" t="s">
        <v>1114</v>
      </c>
      <c r="B320" s="25">
        <v>14</v>
      </c>
      <c r="C320" s="25">
        <v>3848</v>
      </c>
      <c r="D320" s="25" t="s">
        <v>1491</v>
      </c>
    </row>
    <row r="321" spans="1:4" x14ac:dyDescent="0.35">
      <c r="A321" s="25" t="s">
        <v>1114</v>
      </c>
      <c r="B321" s="25">
        <v>14</v>
      </c>
      <c r="C321" s="25">
        <v>3849</v>
      </c>
      <c r="D321" s="25" t="s">
        <v>1492</v>
      </c>
    </row>
    <row r="322" spans="1:4" x14ac:dyDescent="0.35">
      <c r="A322" s="25" t="s">
        <v>1114</v>
      </c>
      <c r="B322" s="25">
        <v>14</v>
      </c>
      <c r="C322" s="25">
        <v>3850</v>
      </c>
      <c r="D322" s="25" t="s">
        <v>1493</v>
      </c>
    </row>
    <row r="323" spans="1:4" x14ac:dyDescent="0.35">
      <c r="A323" s="25" t="s">
        <v>1114</v>
      </c>
      <c r="B323" s="25">
        <v>14</v>
      </c>
      <c r="C323" s="25">
        <v>3858</v>
      </c>
      <c r="D323" s="25" t="s">
        <v>1499</v>
      </c>
    </row>
    <row r="324" spans="1:4" x14ac:dyDescent="0.35">
      <c r="A324" s="25" t="s">
        <v>1114</v>
      </c>
      <c r="B324" s="25">
        <v>14</v>
      </c>
      <c r="C324" s="25">
        <v>4021</v>
      </c>
      <c r="D324" s="25" t="s">
        <v>1374</v>
      </c>
    </row>
    <row r="325" spans="1:4" x14ac:dyDescent="0.35">
      <c r="A325" s="25" t="s">
        <v>1114</v>
      </c>
      <c r="B325" s="25">
        <v>14</v>
      </c>
      <c r="C325" s="25">
        <v>4022</v>
      </c>
      <c r="D325" s="25" t="s">
        <v>1375</v>
      </c>
    </row>
    <row r="326" spans="1:4" x14ac:dyDescent="0.35">
      <c r="A326" s="25" t="s">
        <v>1114</v>
      </c>
      <c r="B326" s="25">
        <v>14</v>
      </c>
      <c r="C326" s="25">
        <v>4023</v>
      </c>
      <c r="D326" s="25" t="s">
        <v>1505</v>
      </c>
    </row>
    <row r="327" spans="1:4" x14ac:dyDescent="0.35">
      <c r="A327" s="25" t="s">
        <v>1114</v>
      </c>
      <c r="B327" s="25">
        <v>14</v>
      </c>
      <c r="C327" s="25">
        <v>4024</v>
      </c>
      <c r="D327" s="25" t="s">
        <v>1506</v>
      </c>
    </row>
    <row r="328" spans="1:4" x14ac:dyDescent="0.35">
      <c r="A328" s="25" t="s">
        <v>1114</v>
      </c>
      <c r="B328" s="25">
        <v>14</v>
      </c>
      <c r="C328" s="25">
        <v>4025</v>
      </c>
      <c r="D328" s="25" t="s">
        <v>1507</v>
      </c>
    </row>
    <row r="329" spans="1:4" x14ac:dyDescent="0.35">
      <c r="A329" s="25" t="s">
        <v>1114</v>
      </c>
      <c r="B329" s="25">
        <v>14</v>
      </c>
      <c r="C329" s="25">
        <v>4026</v>
      </c>
      <c r="D329" s="25" t="s">
        <v>1508</v>
      </c>
    </row>
    <row r="330" spans="1:4" x14ac:dyDescent="0.35">
      <c r="A330" s="25" t="s">
        <v>1114</v>
      </c>
      <c r="B330" s="25">
        <v>14</v>
      </c>
      <c r="C330" s="25">
        <v>4027</v>
      </c>
      <c r="D330" s="25" t="s">
        <v>1509</v>
      </c>
    </row>
    <row r="331" spans="1:4" x14ac:dyDescent="0.35">
      <c r="A331" s="25" t="s">
        <v>1114</v>
      </c>
      <c r="B331" s="25">
        <v>14</v>
      </c>
      <c r="C331" s="25">
        <v>4041</v>
      </c>
      <c r="D331" s="25" t="s">
        <v>1386</v>
      </c>
    </row>
    <row r="332" spans="1:4" x14ac:dyDescent="0.35">
      <c r="A332" s="25" t="s">
        <v>1114</v>
      </c>
      <c r="B332" s="25">
        <v>14</v>
      </c>
      <c r="C332" s="25">
        <v>4042</v>
      </c>
      <c r="D332" s="25" t="s">
        <v>1387</v>
      </c>
    </row>
    <row r="333" spans="1:4" x14ac:dyDescent="0.35">
      <c r="A333" s="25" t="s">
        <v>1114</v>
      </c>
      <c r="B333" s="25">
        <v>14</v>
      </c>
      <c r="C333" s="25">
        <v>4051</v>
      </c>
      <c r="D333" s="25" t="s">
        <v>1510</v>
      </c>
    </row>
    <row r="334" spans="1:4" x14ac:dyDescent="0.35">
      <c r="A334" s="25" t="s">
        <v>1114</v>
      </c>
      <c r="B334" s="25">
        <v>14</v>
      </c>
      <c r="C334" s="25">
        <v>4052</v>
      </c>
      <c r="D334" s="25" t="s">
        <v>1511</v>
      </c>
    </row>
    <row r="335" spans="1:4" x14ac:dyDescent="0.35">
      <c r="A335" s="25" t="s">
        <v>1114</v>
      </c>
      <c r="B335" s="25">
        <v>14</v>
      </c>
      <c r="C335" s="25">
        <v>4053</v>
      </c>
      <c r="D335" s="25" t="s">
        <v>1512</v>
      </c>
    </row>
    <row r="336" spans="1:4" x14ac:dyDescent="0.35">
      <c r="A336" s="25" t="s">
        <v>1114</v>
      </c>
      <c r="B336" s="25">
        <v>14</v>
      </c>
      <c r="C336" s="25">
        <v>4060</v>
      </c>
      <c r="D336" s="25" t="s">
        <v>1513</v>
      </c>
    </row>
    <row r="337" spans="1:4" x14ac:dyDescent="0.35">
      <c r="A337" s="25" t="s">
        <v>1114</v>
      </c>
      <c r="B337" s="25">
        <v>14</v>
      </c>
      <c r="C337" s="25">
        <v>4061</v>
      </c>
      <c r="D337" s="25" t="s">
        <v>1514</v>
      </c>
    </row>
    <row r="338" spans="1:4" x14ac:dyDescent="0.35">
      <c r="A338" s="25" t="s">
        <v>1114</v>
      </c>
      <c r="B338" s="25">
        <v>14</v>
      </c>
      <c r="C338" s="25">
        <v>4062</v>
      </c>
      <c r="D338" s="25" t="s">
        <v>1515</v>
      </c>
    </row>
    <row r="339" spans="1:4" x14ac:dyDescent="0.35">
      <c r="A339" s="25" t="s">
        <v>1114</v>
      </c>
      <c r="B339" s="25">
        <v>14</v>
      </c>
      <c r="C339" s="25">
        <v>4063</v>
      </c>
      <c r="D339" s="25" t="s">
        <v>1516</v>
      </c>
    </row>
    <row r="340" spans="1:4" x14ac:dyDescent="0.35">
      <c r="A340" s="25" t="s">
        <v>1114</v>
      </c>
      <c r="B340" s="25">
        <v>14</v>
      </c>
      <c r="C340" s="25">
        <v>4064</v>
      </c>
      <c r="D340" s="25" t="s">
        <v>1517</v>
      </c>
    </row>
    <row r="341" spans="1:4" x14ac:dyDescent="0.35">
      <c r="A341" s="25" t="s">
        <v>1114</v>
      </c>
      <c r="B341" s="25">
        <v>14</v>
      </c>
      <c r="C341" s="25">
        <v>4065</v>
      </c>
      <c r="D341" s="25" t="s">
        <v>1518</v>
      </c>
    </row>
    <row r="342" spans="1:4" x14ac:dyDescent="0.35">
      <c r="A342" s="25" t="s">
        <v>1114</v>
      </c>
      <c r="B342" s="25">
        <v>14</v>
      </c>
      <c r="C342" s="25">
        <v>4066</v>
      </c>
      <c r="D342" s="25" t="s">
        <v>1519</v>
      </c>
    </row>
    <row r="343" spans="1:4" x14ac:dyDescent="0.35">
      <c r="A343" s="25" t="s">
        <v>1114</v>
      </c>
      <c r="B343" s="25">
        <v>14</v>
      </c>
      <c r="C343" s="25">
        <v>4067</v>
      </c>
      <c r="D343" s="25" t="s">
        <v>1520</v>
      </c>
    </row>
    <row r="344" spans="1:4" x14ac:dyDescent="0.35">
      <c r="A344" s="25" t="s">
        <v>1114</v>
      </c>
      <c r="B344" s="25">
        <v>14</v>
      </c>
      <c r="C344" s="25">
        <v>4068</v>
      </c>
      <c r="D344" s="25" t="s">
        <v>1521</v>
      </c>
    </row>
    <row r="345" spans="1:4" x14ac:dyDescent="0.35">
      <c r="A345" s="25" t="s">
        <v>1114</v>
      </c>
      <c r="B345" s="25">
        <v>14</v>
      </c>
      <c r="C345" s="25">
        <v>4069</v>
      </c>
      <c r="D345" s="25" t="s">
        <v>1522</v>
      </c>
    </row>
    <row r="346" spans="1:4" x14ac:dyDescent="0.35">
      <c r="A346" s="25" t="s">
        <v>1114</v>
      </c>
      <c r="B346" s="25">
        <v>14</v>
      </c>
      <c r="C346" s="25">
        <v>4070</v>
      </c>
      <c r="D346" s="25" t="s">
        <v>1523</v>
      </c>
    </row>
    <row r="347" spans="1:4" x14ac:dyDescent="0.35">
      <c r="A347" s="25" t="s">
        <v>1114</v>
      </c>
      <c r="B347" s="25">
        <v>14</v>
      </c>
      <c r="C347" s="25">
        <v>4111</v>
      </c>
      <c r="D347" s="25" t="s">
        <v>1524</v>
      </c>
    </row>
    <row r="348" spans="1:4" x14ac:dyDescent="0.35">
      <c r="A348" s="25" t="s">
        <v>1114</v>
      </c>
      <c r="B348" s="25">
        <v>14</v>
      </c>
      <c r="C348" s="25">
        <v>4111</v>
      </c>
      <c r="D348" s="25" t="s">
        <v>1524</v>
      </c>
    </row>
    <row r="349" spans="1:4" x14ac:dyDescent="0.35">
      <c r="A349" s="25" t="s">
        <v>1114</v>
      </c>
      <c r="B349" s="25">
        <v>14</v>
      </c>
      <c r="C349" s="25">
        <v>4132</v>
      </c>
      <c r="D349" s="25" t="s">
        <v>1525</v>
      </c>
    </row>
    <row r="350" spans="1:4" x14ac:dyDescent="0.35">
      <c r="A350" s="25" t="s">
        <v>1114</v>
      </c>
      <c r="B350" s="25">
        <v>14</v>
      </c>
      <c r="C350" s="25">
        <v>4141</v>
      </c>
      <c r="D350" s="25" t="s">
        <v>1526</v>
      </c>
    </row>
    <row r="351" spans="1:4" x14ac:dyDescent="0.35">
      <c r="A351" s="25" t="s">
        <v>1114</v>
      </c>
      <c r="B351" s="25">
        <v>14</v>
      </c>
      <c r="C351" s="25">
        <v>4162</v>
      </c>
      <c r="D351" s="25" t="s">
        <v>1527</v>
      </c>
    </row>
    <row r="352" spans="1:4" x14ac:dyDescent="0.35">
      <c r="A352" s="25" t="s">
        <v>1114</v>
      </c>
      <c r="B352" s="25">
        <v>14</v>
      </c>
      <c r="C352" s="25">
        <v>4212</v>
      </c>
      <c r="D352" s="25" t="s">
        <v>1528</v>
      </c>
    </row>
    <row r="353" spans="1:4" x14ac:dyDescent="0.35">
      <c r="A353" s="25" t="s">
        <v>1114</v>
      </c>
      <c r="B353" s="25">
        <v>14</v>
      </c>
      <c r="C353" s="25">
        <v>4218</v>
      </c>
      <c r="D353" s="25" t="s">
        <v>1529</v>
      </c>
    </row>
    <row r="354" spans="1:4" x14ac:dyDescent="0.35">
      <c r="A354" s="25" t="s">
        <v>1114</v>
      </c>
      <c r="B354" s="25">
        <v>14</v>
      </c>
      <c r="C354" s="25">
        <v>4221</v>
      </c>
      <c r="D354" s="25" t="s">
        <v>1530</v>
      </c>
    </row>
    <row r="355" spans="1:4" x14ac:dyDescent="0.35">
      <c r="A355" s="25" t="s">
        <v>1114</v>
      </c>
      <c r="B355" s="25">
        <v>14</v>
      </c>
      <c r="C355" s="25">
        <v>4240</v>
      </c>
      <c r="D355" s="25" t="s">
        <v>1367</v>
      </c>
    </row>
    <row r="356" spans="1:4" x14ac:dyDescent="0.35">
      <c r="A356" s="25" t="s">
        <v>1114</v>
      </c>
      <c r="B356" s="25">
        <v>14</v>
      </c>
      <c r="C356" s="25">
        <v>4255</v>
      </c>
      <c r="D356" s="25" t="s">
        <v>1531</v>
      </c>
    </row>
    <row r="357" spans="1:4" x14ac:dyDescent="0.35">
      <c r="A357" s="25" t="s">
        <v>1114</v>
      </c>
      <c r="B357" s="25">
        <v>14</v>
      </c>
      <c r="C357" s="25">
        <v>4262</v>
      </c>
      <c r="D357" s="25" t="s">
        <v>1532</v>
      </c>
    </row>
    <row r="358" spans="1:4" x14ac:dyDescent="0.35">
      <c r="A358" s="25" t="s">
        <v>1114</v>
      </c>
      <c r="B358" s="25">
        <v>14</v>
      </c>
      <c r="C358" s="25">
        <v>4345</v>
      </c>
      <c r="D358" s="25" t="s">
        <v>1533</v>
      </c>
    </row>
    <row r="359" spans="1:4" x14ac:dyDescent="0.35">
      <c r="A359" s="25" t="s">
        <v>1114</v>
      </c>
      <c r="B359" s="25">
        <v>14</v>
      </c>
      <c r="C359" s="25">
        <v>4366</v>
      </c>
      <c r="D359" s="25" t="s">
        <v>1534</v>
      </c>
    </row>
    <row r="360" spans="1:4" x14ac:dyDescent="0.35">
      <c r="A360" s="25" t="s">
        <v>1114</v>
      </c>
      <c r="B360" s="25">
        <v>14</v>
      </c>
      <c r="C360" s="25">
        <v>4389</v>
      </c>
      <c r="D360" s="25" t="s">
        <v>1535</v>
      </c>
    </row>
    <row r="361" spans="1:4" x14ac:dyDescent="0.35">
      <c r="A361" s="25" t="s">
        <v>1114</v>
      </c>
      <c r="B361" s="25">
        <v>14</v>
      </c>
      <c r="C361" s="25">
        <v>4391</v>
      </c>
      <c r="D361" s="25" t="s">
        <v>1536</v>
      </c>
    </row>
    <row r="362" spans="1:4" x14ac:dyDescent="0.35">
      <c r="A362" s="25" t="s">
        <v>1114</v>
      </c>
      <c r="B362" s="25">
        <v>14</v>
      </c>
      <c r="C362" s="25">
        <v>4393</v>
      </c>
      <c r="D362" s="25" t="s">
        <v>1537</v>
      </c>
    </row>
    <row r="363" spans="1:4" x14ac:dyDescent="0.35">
      <c r="A363" s="25" t="s">
        <v>1114</v>
      </c>
      <c r="B363" s="25">
        <v>14</v>
      </c>
      <c r="C363" s="25">
        <v>4395</v>
      </c>
      <c r="D363" s="25" t="s">
        <v>1538</v>
      </c>
    </row>
    <row r="364" spans="1:4" x14ac:dyDescent="0.35">
      <c r="A364" s="25" t="s">
        <v>1114</v>
      </c>
      <c r="B364" s="25">
        <v>14</v>
      </c>
      <c r="C364" s="25">
        <v>4420</v>
      </c>
      <c r="D364" s="25" t="s">
        <v>1480</v>
      </c>
    </row>
    <row r="365" spans="1:4" x14ac:dyDescent="0.35">
      <c r="A365" s="25" t="s">
        <v>1114</v>
      </c>
      <c r="B365" s="25">
        <v>14</v>
      </c>
      <c r="C365" s="25">
        <v>4421</v>
      </c>
      <c r="D365" s="25" t="s">
        <v>1539</v>
      </c>
    </row>
    <row r="366" spans="1:4" x14ac:dyDescent="0.35">
      <c r="A366" s="25" t="s">
        <v>1114</v>
      </c>
      <c r="B366" s="25">
        <v>14</v>
      </c>
      <c r="C366" s="25">
        <v>4422</v>
      </c>
      <c r="D366" s="25" t="s">
        <v>1540</v>
      </c>
    </row>
    <row r="367" spans="1:4" x14ac:dyDescent="0.35">
      <c r="A367" s="25" t="s">
        <v>1114</v>
      </c>
      <c r="B367" s="25">
        <v>14</v>
      </c>
      <c r="C367" s="25">
        <v>4423</v>
      </c>
      <c r="D367" s="25" t="s">
        <v>1541</v>
      </c>
    </row>
    <row r="368" spans="1:4" x14ac:dyDescent="0.35">
      <c r="A368" s="25" t="s">
        <v>1114</v>
      </c>
      <c r="B368" s="25">
        <v>14</v>
      </c>
      <c r="C368" s="25">
        <v>4425</v>
      </c>
      <c r="D368" s="25" t="s">
        <v>1542</v>
      </c>
    </row>
    <row r="369" spans="1:4" x14ac:dyDescent="0.35">
      <c r="A369" s="25" t="s">
        <v>1114</v>
      </c>
      <c r="B369" s="25">
        <v>14</v>
      </c>
      <c r="C369" s="25">
        <v>4593</v>
      </c>
      <c r="D369" s="25" t="s">
        <v>1537</v>
      </c>
    </row>
    <row r="370" spans="1:4" x14ac:dyDescent="0.35">
      <c r="A370" s="25" t="s">
        <v>1114</v>
      </c>
      <c r="B370" s="25">
        <v>14</v>
      </c>
      <c r="C370" s="25">
        <v>4630</v>
      </c>
      <c r="D370" s="25" t="s">
        <v>1543</v>
      </c>
    </row>
    <row r="371" spans="1:4" x14ac:dyDescent="0.35">
      <c r="A371" s="25" t="s">
        <v>1114</v>
      </c>
      <c r="B371" s="25">
        <v>14</v>
      </c>
      <c r="C371" s="25">
        <v>4632</v>
      </c>
      <c r="D371" s="25" t="s">
        <v>1525</v>
      </c>
    </row>
    <row r="372" spans="1:4" x14ac:dyDescent="0.35">
      <c r="A372" s="25" t="s">
        <v>1114</v>
      </c>
      <c r="B372" s="25">
        <v>14</v>
      </c>
      <c r="C372" s="25">
        <v>4634</v>
      </c>
      <c r="D372" s="25" t="s">
        <v>1544</v>
      </c>
    </row>
    <row r="373" spans="1:4" x14ac:dyDescent="0.35">
      <c r="A373" s="25" t="s">
        <v>1114</v>
      </c>
      <c r="B373" s="25">
        <v>14</v>
      </c>
      <c r="C373" s="25">
        <v>4640</v>
      </c>
      <c r="D373" s="25" t="s">
        <v>1545</v>
      </c>
    </row>
    <row r="374" spans="1:4" x14ac:dyDescent="0.35">
      <c r="A374" s="25" t="s">
        <v>1114</v>
      </c>
      <c r="B374" s="25">
        <v>14</v>
      </c>
      <c r="C374" s="25">
        <v>4641</v>
      </c>
      <c r="D374" s="25" t="s">
        <v>1526</v>
      </c>
    </row>
    <row r="375" spans="1:4" x14ac:dyDescent="0.35">
      <c r="A375" s="25" t="s">
        <v>1114</v>
      </c>
      <c r="B375" s="25">
        <v>14</v>
      </c>
      <c r="C375" s="25">
        <v>4660</v>
      </c>
      <c r="D375" s="25" t="s">
        <v>1546</v>
      </c>
    </row>
    <row r="376" spans="1:4" x14ac:dyDescent="0.35">
      <c r="A376" s="25" t="s">
        <v>1114</v>
      </c>
      <c r="B376" s="25">
        <v>14</v>
      </c>
      <c r="C376" s="25">
        <v>4661</v>
      </c>
      <c r="D376" s="25" t="s">
        <v>1547</v>
      </c>
    </row>
    <row r="377" spans="1:4" x14ac:dyDescent="0.35">
      <c r="A377" s="25" t="s">
        <v>1114</v>
      </c>
      <c r="B377" s="25">
        <v>14</v>
      </c>
      <c r="C377" s="25">
        <v>4662</v>
      </c>
      <c r="D377" s="25" t="s">
        <v>1527</v>
      </c>
    </row>
    <row r="378" spans="1:4" x14ac:dyDescent="0.35">
      <c r="A378" s="25" t="s">
        <v>1114</v>
      </c>
      <c r="B378" s="25">
        <v>14</v>
      </c>
      <c r="C378" s="25">
        <v>4670</v>
      </c>
      <c r="D378" s="25" t="s">
        <v>1548</v>
      </c>
    </row>
    <row r="379" spans="1:4" x14ac:dyDescent="0.35">
      <c r="A379" s="25" t="s">
        <v>1114</v>
      </c>
      <c r="B379" s="25">
        <v>14</v>
      </c>
      <c r="C379" s="25">
        <v>4673</v>
      </c>
      <c r="D379" s="25" t="s">
        <v>1549</v>
      </c>
    </row>
    <row r="380" spans="1:4" x14ac:dyDescent="0.35">
      <c r="A380" s="25" t="s">
        <v>1114</v>
      </c>
      <c r="B380" s="25">
        <v>14</v>
      </c>
      <c r="C380" s="25">
        <v>4679</v>
      </c>
      <c r="D380" s="25" t="s">
        <v>1550</v>
      </c>
    </row>
    <row r="381" spans="1:4" x14ac:dyDescent="0.35">
      <c r="A381" s="25" t="s">
        <v>1114</v>
      </c>
      <c r="B381" s="25">
        <v>14</v>
      </c>
      <c r="C381" s="25">
        <v>4680</v>
      </c>
      <c r="D381" s="25" t="s">
        <v>1551</v>
      </c>
    </row>
    <row r="382" spans="1:4" x14ac:dyDescent="0.35">
      <c r="A382" s="25" t="s">
        <v>1114</v>
      </c>
      <c r="B382" s="25">
        <v>14</v>
      </c>
      <c r="C382" s="25">
        <v>4681</v>
      </c>
      <c r="D382" s="25" t="s">
        <v>1552</v>
      </c>
    </row>
    <row r="383" spans="1:4" x14ac:dyDescent="0.35">
      <c r="A383" s="25" t="s">
        <v>1114</v>
      </c>
      <c r="B383" s="25">
        <v>14</v>
      </c>
      <c r="C383" s="25">
        <v>4700</v>
      </c>
      <c r="D383" s="25" t="s">
        <v>1553</v>
      </c>
    </row>
    <row r="384" spans="1:4" x14ac:dyDescent="0.35">
      <c r="A384" s="25" t="s">
        <v>1114</v>
      </c>
      <c r="B384" s="25">
        <v>14</v>
      </c>
      <c r="C384" s="25">
        <v>4710</v>
      </c>
      <c r="D384" s="25" t="s">
        <v>1554</v>
      </c>
    </row>
    <row r="385" spans="1:4" x14ac:dyDescent="0.35">
      <c r="A385" s="25" t="s">
        <v>1114</v>
      </c>
      <c r="B385" s="25">
        <v>14</v>
      </c>
      <c r="C385" s="25">
        <v>4711</v>
      </c>
      <c r="D385" s="25" t="s">
        <v>1501</v>
      </c>
    </row>
    <row r="386" spans="1:4" x14ac:dyDescent="0.35">
      <c r="A386" s="25" t="s">
        <v>1114</v>
      </c>
      <c r="B386" s="25">
        <v>14</v>
      </c>
      <c r="C386" s="25">
        <v>4712</v>
      </c>
      <c r="D386" s="25" t="s">
        <v>1528</v>
      </c>
    </row>
    <row r="387" spans="1:4" x14ac:dyDescent="0.35">
      <c r="A387" s="25" t="s">
        <v>1114</v>
      </c>
      <c r="B387" s="25">
        <v>14</v>
      </c>
      <c r="C387" s="25">
        <v>4714</v>
      </c>
      <c r="D387" s="25" t="s">
        <v>1555</v>
      </c>
    </row>
    <row r="388" spans="1:4" x14ac:dyDescent="0.35">
      <c r="A388" s="25" t="s">
        <v>1114</v>
      </c>
      <c r="B388" s="25">
        <v>14</v>
      </c>
      <c r="C388" s="25">
        <v>4718</v>
      </c>
      <c r="D388" s="25" t="s">
        <v>1529</v>
      </c>
    </row>
    <row r="389" spans="1:4" x14ac:dyDescent="0.35">
      <c r="A389" s="25" t="s">
        <v>1114</v>
      </c>
      <c r="B389" s="25">
        <v>14</v>
      </c>
      <c r="C389" s="25">
        <v>4720</v>
      </c>
      <c r="D389" s="25" t="s">
        <v>1556</v>
      </c>
    </row>
    <row r="390" spans="1:4" x14ac:dyDescent="0.35">
      <c r="A390" s="25" t="s">
        <v>1114</v>
      </c>
      <c r="B390" s="25">
        <v>14</v>
      </c>
      <c r="C390" s="25">
        <v>4721</v>
      </c>
      <c r="D390" s="25" t="s">
        <v>1530</v>
      </c>
    </row>
    <row r="391" spans="1:4" x14ac:dyDescent="0.35">
      <c r="A391" s="25" t="s">
        <v>1114</v>
      </c>
      <c r="B391" s="25">
        <v>14</v>
      </c>
      <c r="C391" s="25">
        <v>4730</v>
      </c>
      <c r="D391" s="25" t="s">
        <v>1557</v>
      </c>
    </row>
    <row r="392" spans="1:4" x14ac:dyDescent="0.35">
      <c r="A392" s="25" t="s">
        <v>1114</v>
      </c>
      <c r="B392" s="25">
        <v>14</v>
      </c>
      <c r="C392" s="25">
        <v>4737</v>
      </c>
      <c r="D392" s="25" t="s">
        <v>1558</v>
      </c>
    </row>
    <row r="393" spans="1:4" x14ac:dyDescent="0.35">
      <c r="A393" s="25" t="s">
        <v>1114</v>
      </c>
      <c r="B393" s="25">
        <v>14</v>
      </c>
      <c r="C393" s="25">
        <v>4738</v>
      </c>
      <c r="D393" s="25" t="s">
        <v>1559</v>
      </c>
    </row>
    <row r="394" spans="1:4" x14ac:dyDescent="0.35">
      <c r="A394" s="25" t="s">
        <v>1114</v>
      </c>
      <c r="B394" s="25">
        <v>14</v>
      </c>
      <c r="C394" s="25">
        <v>4739</v>
      </c>
      <c r="D394" s="25" t="s">
        <v>1560</v>
      </c>
    </row>
    <row r="395" spans="1:4" x14ac:dyDescent="0.35">
      <c r="A395" s="25" t="s">
        <v>1114</v>
      </c>
      <c r="B395" s="25">
        <v>14</v>
      </c>
      <c r="C395" s="25">
        <v>4740</v>
      </c>
      <c r="D395" s="25" t="s">
        <v>1367</v>
      </c>
    </row>
    <row r="396" spans="1:4" x14ac:dyDescent="0.35">
      <c r="A396" s="25" t="s">
        <v>1114</v>
      </c>
      <c r="B396" s="25">
        <v>14</v>
      </c>
      <c r="C396" s="25">
        <v>4755</v>
      </c>
      <c r="D396" s="25" t="s">
        <v>1531</v>
      </c>
    </row>
    <row r="397" spans="1:4" x14ac:dyDescent="0.35">
      <c r="A397" s="25" t="s">
        <v>1114</v>
      </c>
      <c r="B397" s="25">
        <v>14</v>
      </c>
      <c r="C397" s="25">
        <v>4774</v>
      </c>
      <c r="D397" s="25" t="s">
        <v>1561</v>
      </c>
    </row>
    <row r="398" spans="1:4" x14ac:dyDescent="0.35">
      <c r="A398" s="25" t="s">
        <v>1114</v>
      </c>
      <c r="B398" s="25">
        <v>14</v>
      </c>
      <c r="C398" s="25">
        <v>4775</v>
      </c>
      <c r="D398" s="25" t="s">
        <v>1562</v>
      </c>
    </row>
    <row r="399" spans="1:4" x14ac:dyDescent="0.35">
      <c r="A399" s="25" t="s">
        <v>1114</v>
      </c>
      <c r="B399" s="25">
        <v>14</v>
      </c>
      <c r="C399" s="25">
        <v>4780</v>
      </c>
      <c r="D399" s="25" t="s">
        <v>1563</v>
      </c>
    </row>
    <row r="400" spans="1:4" x14ac:dyDescent="0.35">
      <c r="A400" s="25" t="s">
        <v>1114</v>
      </c>
      <c r="B400" s="25">
        <v>14</v>
      </c>
      <c r="C400" s="25">
        <v>4801</v>
      </c>
      <c r="D400" s="25" t="s">
        <v>1388</v>
      </c>
    </row>
    <row r="401" spans="1:4" x14ac:dyDescent="0.35">
      <c r="A401" s="25" t="s">
        <v>1114</v>
      </c>
      <c r="B401" s="25">
        <v>14</v>
      </c>
      <c r="C401" s="25">
        <v>4802</v>
      </c>
      <c r="D401" s="25" t="s">
        <v>1389</v>
      </c>
    </row>
    <row r="402" spans="1:4" x14ac:dyDescent="0.35">
      <c r="A402" s="25" t="s">
        <v>1114</v>
      </c>
      <c r="B402" s="25">
        <v>14</v>
      </c>
      <c r="C402" s="25">
        <v>4803</v>
      </c>
      <c r="D402" s="25" t="s">
        <v>1390</v>
      </c>
    </row>
    <row r="403" spans="1:4" x14ac:dyDescent="0.35">
      <c r="A403" s="25" t="s">
        <v>1114</v>
      </c>
      <c r="B403" s="25">
        <v>14</v>
      </c>
      <c r="C403" s="25">
        <v>4804</v>
      </c>
      <c r="D403" s="25" t="s">
        <v>1450</v>
      </c>
    </row>
    <row r="404" spans="1:4" x14ac:dyDescent="0.35">
      <c r="A404" s="25" t="s">
        <v>1114</v>
      </c>
      <c r="B404" s="25">
        <v>14</v>
      </c>
      <c r="C404" s="25">
        <v>4805</v>
      </c>
      <c r="D404" s="25" t="s">
        <v>1391</v>
      </c>
    </row>
    <row r="405" spans="1:4" x14ac:dyDescent="0.35">
      <c r="A405" s="25" t="s">
        <v>1114</v>
      </c>
      <c r="B405" s="25">
        <v>14</v>
      </c>
      <c r="C405" s="25">
        <v>4810</v>
      </c>
      <c r="D405" s="25" t="s">
        <v>1564</v>
      </c>
    </row>
    <row r="406" spans="1:4" x14ac:dyDescent="0.35">
      <c r="A406" s="25" t="s">
        <v>1114</v>
      </c>
      <c r="B406" s="25">
        <v>14</v>
      </c>
      <c r="C406" s="25">
        <v>4821</v>
      </c>
      <c r="D406" s="25" t="s">
        <v>1565</v>
      </c>
    </row>
    <row r="407" spans="1:4" x14ac:dyDescent="0.35">
      <c r="A407" s="25" t="s">
        <v>1114</v>
      </c>
      <c r="B407" s="25">
        <v>14</v>
      </c>
      <c r="C407" s="25">
        <v>4822</v>
      </c>
      <c r="D407" s="25" t="s">
        <v>1566</v>
      </c>
    </row>
    <row r="408" spans="1:4" x14ac:dyDescent="0.35">
      <c r="A408" s="25" t="s">
        <v>1114</v>
      </c>
      <c r="B408" s="25">
        <v>14</v>
      </c>
      <c r="C408" s="25">
        <v>4824</v>
      </c>
      <c r="D408" s="25" t="s">
        <v>1567</v>
      </c>
    </row>
    <row r="409" spans="1:4" x14ac:dyDescent="0.35">
      <c r="A409" s="25" t="s">
        <v>1114</v>
      </c>
      <c r="B409" s="25">
        <v>14</v>
      </c>
      <c r="C409" s="25">
        <v>4826</v>
      </c>
      <c r="D409" s="25" t="s">
        <v>1568</v>
      </c>
    </row>
    <row r="410" spans="1:4" x14ac:dyDescent="0.35">
      <c r="A410" s="25" t="s">
        <v>1114</v>
      </c>
      <c r="B410" s="25">
        <v>14</v>
      </c>
      <c r="C410" s="25">
        <v>4830</v>
      </c>
      <c r="D410" s="25" t="s">
        <v>1569</v>
      </c>
    </row>
    <row r="411" spans="1:4" x14ac:dyDescent="0.35">
      <c r="A411" s="25" t="s">
        <v>1114</v>
      </c>
      <c r="B411" s="25">
        <v>14</v>
      </c>
      <c r="C411" s="25">
        <v>4831</v>
      </c>
      <c r="D411" s="25" t="s">
        <v>1570</v>
      </c>
    </row>
    <row r="412" spans="1:4" x14ac:dyDescent="0.35">
      <c r="A412" s="25" t="s">
        <v>1114</v>
      </c>
      <c r="B412" s="25">
        <v>14</v>
      </c>
      <c r="C412" s="25">
        <v>4833</v>
      </c>
      <c r="D412" s="25" t="s">
        <v>1571</v>
      </c>
    </row>
    <row r="413" spans="1:4" x14ac:dyDescent="0.35">
      <c r="A413" s="25" t="s">
        <v>1114</v>
      </c>
      <c r="B413" s="25">
        <v>14</v>
      </c>
      <c r="C413" s="25">
        <v>4834</v>
      </c>
      <c r="D413" s="25" t="s">
        <v>1572</v>
      </c>
    </row>
    <row r="414" spans="1:4" x14ac:dyDescent="0.35">
      <c r="A414" s="25" t="s">
        <v>1114</v>
      </c>
      <c r="B414" s="25">
        <v>14</v>
      </c>
      <c r="C414" s="25">
        <v>4835</v>
      </c>
      <c r="D414" s="25" t="s">
        <v>1573</v>
      </c>
    </row>
    <row r="415" spans="1:4" x14ac:dyDescent="0.35">
      <c r="A415" s="25" t="s">
        <v>1114</v>
      </c>
      <c r="B415" s="25">
        <v>14</v>
      </c>
      <c r="C415" s="25">
        <v>4836</v>
      </c>
      <c r="D415" s="25" t="s">
        <v>1574</v>
      </c>
    </row>
    <row r="416" spans="1:4" x14ac:dyDescent="0.35">
      <c r="A416" s="25" t="s">
        <v>1114</v>
      </c>
      <c r="B416" s="25">
        <v>14</v>
      </c>
      <c r="C416" s="25">
        <v>4839</v>
      </c>
      <c r="D416" s="25" t="s">
        <v>1575</v>
      </c>
    </row>
    <row r="417" spans="1:4" x14ac:dyDescent="0.35">
      <c r="A417" s="25" t="s">
        <v>1114</v>
      </c>
      <c r="B417" s="25">
        <v>14</v>
      </c>
      <c r="C417" s="25">
        <v>4840</v>
      </c>
      <c r="D417" s="25" t="s">
        <v>1576</v>
      </c>
    </row>
    <row r="418" spans="1:4" x14ac:dyDescent="0.35">
      <c r="A418" s="25" t="s">
        <v>1114</v>
      </c>
      <c r="B418" s="25">
        <v>14</v>
      </c>
      <c r="C418" s="25">
        <v>4841</v>
      </c>
      <c r="D418" s="25" t="s">
        <v>1577</v>
      </c>
    </row>
    <row r="419" spans="1:4" x14ac:dyDescent="0.35">
      <c r="A419" s="25" t="s">
        <v>1114</v>
      </c>
      <c r="B419" s="25">
        <v>14</v>
      </c>
      <c r="C419" s="25">
        <v>4845</v>
      </c>
      <c r="D419" s="25" t="s">
        <v>1533</v>
      </c>
    </row>
    <row r="420" spans="1:4" x14ac:dyDescent="0.35">
      <c r="A420" s="25" t="s">
        <v>1114</v>
      </c>
      <c r="B420" s="25">
        <v>14</v>
      </c>
      <c r="C420" s="25">
        <v>4847</v>
      </c>
      <c r="D420" s="25" t="s">
        <v>1578</v>
      </c>
    </row>
    <row r="421" spans="1:4" x14ac:dyDescent="0.35">
      <c r="A421" s="25" t="s">
        <v>1114</v>
      </c>
      <c r="B421" s="25">
        <v>14</v>
      </c>
      <c r="C421" s="25">
        <v>4850</v>
      </c>
      <c r="D421" s="25" t="s">
        <v>1579</v>
      </c>
    </row>
    <row r="422" spans="1:4" x14ac:dyDescent="0.35">
      <c r="A422" s="25" t="s">
        <v>1114</v>
      </c>
      <c r="B422" s="25">
        <v>14</v>
      </c>
      <c r="C422" s="25">
        <v>4851</v>
      </c>
      <c r="D422" s="25" t="s">
        <v>1580</v>
      </c>
    </row>
    <row r="423" spans="1:4" x14ac:dyDescent="0.35">
      <c r="A423" s="25" t="s">
        <v>1114</v>
      </c>
      <c r="B423" s="25">
        <v>14</v>
      </c>
      <c r="C423" s="25">
        <v>4852</v>
      </c>
      <c r="D423" s="25" t="s">
        <v>1581</v>
      </c>
    </row>
    <row r="424" spans="1:4" x14ac:dyDescent="0.35">
      <c r="A424" s="25" t="s">
        <v>1114</v>
      </c>
      <c r="B424" s="25">
        <v>14</v>
      </c>
      <c r="C424" s="25">
        <v>4853</v>
      </c>
      <c r="D424" s="25" t="s">
        <v>1582</v>
      </c>
    </row>
    <row r="425" spans="1:4" x14ac:dyDescent="0.35">
      <c r="A425" s="25" t="s">
        <v>1114</v>
      </c>
      <c r="B425" s="25">
        <v>14</v>
      </c>
      <c r="C425" s="25">
        <v>4854</v>
      </c>
      <c r="D425" s="25" t="s">
        <v>1583</v>
      </c>
    </row>
    <row r="426" spans="1:4" x14ac:dyDescent="0.35">
      <c r="A426" s="25" t="s">
        <v>1114</v>
      </c>
      <c r="B426" s="25">
        <v>14</v>
      </c>
      <c r="C426" s="25">
        <v>4855</v>
      </c>
      <c r="D426" s="25" t="s">
        <v>1584</v>
      </c>
    </row>
    <row r="427" spans="1:4" x14ac:dyDescent="0.35">
      <c r="A427" s="25" t="s">
        <v>1114</v>
      </c>
      <c r="B427" s="25">
        <v>14</v>
      </c>
      <c r="C427" s="25">
        <v>4856</v>
      </c>
      <c r="D427" s="25" t="s">
        <v>1585</v>
      </c>
    </row>
    <row r="428" spans="1:4" x14ac:dyDescent="0.35">
      <c r="A428" s="25" t="s">
        <v>1114</v>
      </c>
      <c r="B428" s="25">
        <v>14</v>
      </c>
      <c r="C428" s="25">
        <v>4857</v>
      </c>
      <c r="D428" s="25" t="s">
        <v>1586</v>
      </c>
    </row>
    <row r="429" spans="1:4" x14ac:dyDescent="0.35">
      <c r="A429" s="25" t="s">
        <v>1114</v>
      </c>
      <c r="B429" s="25">
        <v>14</v>
      </c>
      <c r="C429" s="25">
        <v>4858</v>
      </c>
      <c r="D429" s="25" t="s">
        <v>1587</v>
      </c>
    </row>
    <row r="430" spans="1:4" x14ac:dyDescent="0.35">
      <c r="A430" s="25" t="s">
        <v>1114</v>
      </c>
      <c r="B430" s="25">
        <v>14</v>
      </c>
      <c r="C430" s="25">
        <v>4860</v>
      </c>
      <c r="D430" s="25" t="s">
        <v>1588</v>
      </c>
    </row>
    <row r="431" spans="1:4" x14ac:dyDescent="0.35">
      <c r="A431" s="25" t="s">
        <v>1114</v>
      </c>
      <c r="B431" s="25">
        <v>14</v>
      </c>
      <c r="C431" s="25">
        <v>4861</v>
      </c>
      <c r="D431" s="25" t="s">
        <v>1589</v>
      </c>
    </row>
    <row r="432" spans="1:4" x14ac:dyDescent="0.35">
      <c r="A432" s="25" t="s">
        <v>1114</v>
      </c>
      <c r="B432" s="25">
        <v>14</v>
      </c>
      <c r="C432" s="25">
        <v>4862</v>
      </c>
      <c r="D432" s="25" t="s">
        <v>1590</v>
      </c>
    </row>
    <row r="433" spans="1:4" x14ac:dyDescent="0.35">
      <c r="A433" s="25" t="s">
        <v>1114</v>
      </c>
      <c r="B433" s="25">
        <v>14</v>
      </c>
      <c r="C433" s="25">
        <v>4865</v>
      </c>
      <c r="D433" s="25" t="s">
        <v>1591</v>
      </c>
    </row>
    <row r="434" spans="1:4" x14ac:dyDescent="0.35">
      <c r="A434" s="25" t="s">
        <v>1114</v>
      </c>
      <c r="B434" s="25">
        <v>14</v>
      </c>
      <c r="C434" s="25">
        <v>4866</v>
      </c>
      <c r="D434" s="25" t="s">
        <v>1534</v>
      </c>
    </row>
    <row r="435" spans="1:4" x14ac:dyDescent="0.35">
      <c r="A435" s="25" t="s">
        <v>1114</v>
      </c>
      <c r="B435" s="25">
        <v>14</v>
      </c>
      <c r="C435" s="25">
        <v>4867</v>
      </c>
      <c r="D435" s="25" t="s">
        <v>1592</v>
      </c>
    </row>
    <row r="436" spans="1:4" x14ac:dyDescent="0.35">
      <c r="A436" s="25" t="s">
        <v>1114</v>
      </c>
      <c r="B436" s="25">
        <v>14</v>
      </c>
      <c r="C436" s="25">
        <v>4868</v>
      </c>
      <c r="D436" s="25" t="s">
        <v>1593</v>
      </c>
    </row>
    <row r="437" spans="1:4" x14ac:dyDescent="0.35">
      <c r="A437" s="25" t="s">
        <v>1114</v>
      </c>
      <c r="B437" s="25">
        <v>14</v>
      </c>
      <c r="C437" s="25">
        <v>4870</v>
      </c>
      <c r="D437" s="25" t="s">
        <v>1594</v>
      </c>
    </row>
    <row r="438" spans="1:4" x14ac:dyDescent="0.35">
      <c r="A438" s="25" t="s">
        <v>1114</v>
      </c>
      <c r="B438" s="25">
        <v>14</v>
      </c>
      <c r="C438" s="25">
        <v>4870</v>
      </c>
      <c r="D438" s="25" t="s">
        <v>1594</v>
      </c>
    </row>
    <row r="439" spans="1:4" x14ac:dyDescent="0.35">
      <c r="A439" s="25" t="s">
        <v>1114</v>
      </c>
      <c r="B439" s="25">
        <v>14</v>
      </c>
      <c r="C439" s="25">
        <v>4871</v>
      </c>
      <c r="D439" s="25" t="s">
        <v>1595</v>
      </c>
    </row>
    <row r="440" spans="1:4" x14ac:dyDescent="0.35">
      <c r="A440" s="25" t="s">
        <v>1114</v>
      </c>
      <c r="B440" s="25">
        <v>14</v>
      </c>
      <c r="C440" s="25">
        <v>4872</v>
      </c>
      <c r="D440" s="25" t="s">
        <v>1596</v>
      </c>
    </row>
    <row r="441" spans="1:4" x14ac:dyDescent="0.35">
      <c r="A441" s="25" t="s">
        <v>1114</v>
      </c>
      <c r="B441" s="25">
        <v>14</v>
      </c>
      <c r="C441" s="25">
        <v>4872</v>
      </c>
      <c r="D441" s="25" t="s">
        <v>1596</v>
      </c>
    </row>
    <row r="442" spans="1:4" x14ac:dyDescent="0.35">
      <c r="A442" s="25" t="s">
        <v>1114</v>
      </c>
      <c r="B442" s="25">
        <v>14</v>
      </c>
      <c r="C442" s="25">
        <v>4874</v>
      </c>
      <c r="D442" s="25" t="s">
        <v>1597</v>
      </c>
    </row>
    <row r="443" spans="1:4" x14ac:dyDescent="0.35">
      <c r="A443" s="25" t="s">
        <v>1114</v>
      </c>
      <c r="B443" s="25">
        <v>14</v>
      </c>
      <c r="C443" s="25">
        <v>4875</v>
      </c>
      <c r="D443" s="25" t="s">
        <v>1598</v>
      </c>
    </row>
    <row r="444" spans="1:4" x14ac:dyDescent="0.35">
      <c r="A444" s="25" t="s">
        <v>1114</v>
      </c>
      <c r="B444" s="25">
        <v>14</v>
      </c>
      <c r="C444" s="25">
        <v>4875</v>
      </c>
      <c r="D444" s="25" t="s">
        <v>1598</v>
      </c>
    </row>
    <row r="445" spans="1:4" x14ac:dyDescent="0.35">
      <c r="A445" s="25" t="s">
        <v>1114</v>
      </c>
      <c r="B445" s="25">
        <v>14</v>
      </c>
      <c r="C445" s="25">
        <v>4876</v>
      </c>
      <c r="D445" s="25" t="s">
        <v>1599</v>
      </c>
    </row>
    <row r="446" spans="1:4" x14ac:dyDescent="0.35">
      <c r="A446" s="25" t="s">
        <v>1114</v>
      </c>
      <c r="B446" s="25">
        <v>14</v>
      </c>
      <c r="C446" s="25">
        <v>4877</v>
      </c>
      <c r="D446" s="25" t="s">
        <v>1600</v>
      </c>
    </row>
    <row r="447" spans="1:4" x14ac:dyDescent="0.35">
      <c r="A447" s="25" t="s">
        <v>1114</v>
      </c>
      <c r="B447" s="25">
        <v>14</v>
      </c>
      <c r="C447" s="25">
        <v>4877</v>
      </c>
      <c r="D447" s="25" t="s">
        <v>1600</v>
      </c>
    </row>
    <row r="448" spans="1:4" x14ac:dyDescent="0.35">
      <c r="A448" s="25" t="s">
        <v>1114</v>
      </c>
      <c r="B448" s="25">
        <v>14</v>
      </c>
      <c r="C448" s="25">
        <v>4878</v>
      </c>
      <c r="D448" s="25" t="s">
        <v>1601</v>
      </c>
    </row>
    <row r="449" spans="1:4" x14ac:dyDescent="0.35">
      <c r="A449" s="25" t="s">
        <v>1114</v>
      </c>
      <c r="B449" s="25">
        <v>14</v>
      </c>
      <c r="C449" s="25">
        <v>4878</v>
      </c>
      <c r="D449" s="25" t="s">
        <v>1601</v>
      </c>
    </row>
    <row r="450" spans="1:4" x14ac:dyDescent="0.35">
      <c r="A450" s="25" t="s">
        <v>1114</v>
      </c>
      <c r="B450" s="25">
        <v>14</v>
      </c>
      <c r="C450" s="25">
        <v>4879</v>
      </c>
      <c r="D450" s="25" t="s">
        <v>1602</v>
      </c>
    </row>
    <row r="451" spans="1:4" x14ac:dyDescent="0.35">
      <c r="A451" s="25" t="s">
        <v>1114</v>
      </c>
      <c r="B451" s="25">
        <v>14</v>
      </c>
      <c r="C451" s="25">
        <v>4882</v>
      </c>
      <c r="D451" s="25" t="s">
        <v>1603</v>
      </c>
    </row>
    <row r="452" spans="1:4" x14ac:dyDescent="0.35">
      <c r="A452" s="25" t="s">
        <v>1114</v>
      </c>
      <c r="B452" s="25">
        <v>14</v>
      </c>
      <c r="C452" s="25">
        <v>4882</v>
      </c>
      <c r="D452" s="25" t="s">
        <v>1603</v>
      </c>
    </row>
    <row r="453" spans="1:4" x14ac:dyDescent="0.35">
      <c r="A453" s="25" t="s">
        <v>1114</v>
      </c>
      <c r="B453" s="25">
        <v>14</v>
      </c>
      <c r="C453" s="25">
        <v>4883</v>
      </c>
      <c r="D453" s="25" t="s">
        <v>1604</v>
      </c>
    </row>
    <row r="454" spans="1:4" x14ac:dyDescent="0.35">
      <c r="A454" s="25" t="s">
        <v>1114</v>
      </c>
      <c r="B454" s="25">
        <v>14</v>
      </c>
      <c r="C454" s="25">
        <v>4884</v>
      </c>
      <c r="D454" s="25" t="s">
        <v>1605</v>
      </c>
    </row>
    <row r="455" spans="1:4" x14ac:dyDescent="0.35">
      <c r="A455" s="25" t="s">
        <v>1114</v>
      </c>
      <c r="B455" s="25">
        <v>14</v>
      </c>
      <c r="C455" s="25">
        <v>4890</v>
      </c>
      <c r="D455" s="25" t="s">
        <v>1606</v>
      </c>
    </row>
    <row r="456" spans="1:4" x14ac:dyDescent="0.35">
      <c r="A456" s="25" t="s">
        <v>1114</v>
      </c>
      <c r="B456" s="25">
        <v>14</v>
      </c>
      <c r="C456" s="25">
        <v>4891</v>
      </c>
      <c r="D456" s="25" t="s">
        <v>1536</v>
      </c>
    </row>
    <row r="457" spans="1:4" x14ac:dyDescent="0.35">
      <c r="A457" s="25" t="s">
        <v>1114</v>
      </c>
      <c r="B457" s="25">
        <v>14</v>
      </c>
      <c r="C457" s="25">
        <v>4891</v>
      </c>
      <c r="D457" s="25" t="s">
        <v>1536</v>
      </c>
    </row>
    <row r="458" spans="1:4" x14ac:dyDescent="0.35">
      <c r="A458" s="25" t="s">
        <v>1114</v>
      </c>
      <c r="B458" s="25">
        <v>14</v>
      </c>
      <c r="C458" s="25">
        <v>4893</v>
      </c>
      <c r="D458" s="25" t="s">
        <v>1537</v>
      </c>
    </row>
    <row r="459" spans="1:4" x14ac:dyDescent="0.35">
      <c r="A459" s="25" t="s">
        <v>1114</v>
      </c>
      <c r="B459" s="25">
        <v>14</v>
      </c>
      <c r="C459" s="25">
        <v>4893</v>
      </c>
      <c r="D459" s="25" t="s">
        <v>1537</v>
      </c>
    </row>
    <row r="460" spans="1:4" x14ac:dyDescent="0.35">
      <c r="A460" s="25" t="s">
        <v>1114</v>
      </c>
      <c r="B460" s="25">
        <v>14</v>
      </c>
      <c r="C460" s="25">
        <v>4894</v>
      </c>
      <c r="D460" s="25" t="s">
        <v>1607</v>
      </c>
    </row>
    <row r="461" spans="1:4" x14ac:dyDescent="0.35">
      <c r="A461" s="25" t="s">
        <v>1114</v>
      </c>
      <c r="B461" s="25">
        <v>14</v>
      </c>
      <c r="C461" s="25">
        <v>4895</v>
      </c>
      <c r="D461" s="25" t="s">
        <v>1538</v>
      </c>
    </row>
    <row r="462" spans="1:4" x14ac:dyDescent="0.35">
      <c r="A462" s="25" t="s">
        <v>1114</v>
      </c>
      <c r="B462" s="25">
        <v>14</v>
      </c>
      <c r="C462" s="25">
        <v>4897</v>
      </c>
      <c r="D462" s="25" t="s">
        <v>1118</v>
      </c>
    </row>
    <row r="463" spans="1:4" x14ac:dyDescent="0.35">
      <c r="A463" s="25" t="s">
        <v>1114</v>
      </c>
      <c r="B463" s="25">
        <v>14</v>
      </c>
      <c r="C463" s="25">
        <v>4899</v>
      </c>
      <c r="D463" s="25" t="s">
        <v>1608</v>
      </c>
    </row>
    <row r="464" spans="1:4" x14ac:dyDescent="0.35">
      <c r="A464" s="25" t="s">
        <v>1114</v>
      </c>
      <c r="B464" s="25">
        <v>14</v>
      </c>
      <c r="C464" s="25">
        <v>4924</v>
      </c>
      <c r="D464" s="25" t="s">
        <v>1119</v>
      </c>
    </row>
    <row r="465" spans="1:4" x14ac:dyDescent="0.35">
      <c r="A465" s="25" t="s">
        <v>1114</v>
      </c>
      <c r="B465" s="25">
        <v>14</v>
      </c>
      <c r="C465" s="25">
        <v>4930</v>
      </c>
      <c r="D465" s="25" t="s">
        <v>1609</v>
      </c>
    </row>
    <row r="466" spans="1:4" x14ac:dyDescent="0.35">
      <c r="A466" s="25" t="s">
        <v>1114</v>
      </c>
      <c r="B466" s="25">
        <v>14</v>
      </c>
      <c r="C466" s="25">
        <v>4931</v>
      </c>
      <c r="D466" s="25" t="s">
        <v>1610</v>
      </c>
    </row>
    <row r="467" spans="1:4" x14ac:dyDescent="0.35">
      <c r="A467" s="25" t="s">
        <v>1114</v>
      </c>
      <c r="B467" s="25">
        <v>14</v>
      </c>
      <c r="C467" s="25">
        <v>4932</v>
      </c>
      <c r="D467" s="25" t="s">
        <v>1611</v>
      </c>
    </row>
    <row r="468" spans="1:4" x14ac:dyDescent="0.35">
      <c r="A468" s="25" t="s">
        <v>1114</v>
      </c>
      <c r="B468" s="25">
        <v>14</v>
      </c>
      <c r="C468" s="25">
        <v>4933</v>
      </c>
      <c r="D468" s="25" t="s">
        <v>1612</v>
      </c>
    </row>
    <row r="469" spans="1:4" x14ac:dyDescent="0.35">
      <c r="A469" s="25" t="s">
        <v>1114</v>
      </c>
      <c r="B469" s="25">
        <v>14</v>
      </c>
      <c r="C469" s="25">
        <v>4934</v>
      </c>
      <c r="D469" s="25" t="s">
        <v>1613</v>
      </c>
    </row>
    <row r="470" spans="1:4" x14ac:dyDescent="0.35">
      <c r="A470" s="25" t="s">
        <v>1114</v>
      </c>
      <c r="B470" s="25">
        <v>14</v>
      </c>
      <c r="C470" s="25">
        <v>4935</v>
      </c>
      <c r="D470" s="25" t="s">
        <v>1614</v>
      </c>
    </row>
    <row r="471" spans="1:4" x14ac:dyDescent="0.35">
      <c r="A471" s="25" t="s">
        <v>1114</v>
      </c>
      <c r="B471" s="25">
        <v>14</v>
      </c>
      <c r="C471" s="25">
        <v>4936</v>
      </c>
      <c r="D471" s="25" t="s">
        <v>1615</v>
      </c>
    </row>
    <row r="472" spans="1:4" x14ac:dyDescent="0.35">
      <c r="A472" s="25" t="s">
        <v>1114</v>
      </c>
      <c r="B472" s="25">
        <v>14</v>
      </c>
      <c r="C472" s="25">
        <v>4937</v>
      </c>
      <c r="D472" s="25" t="s">
        <v>1616</v>
      </c>
    </row>
    <row r="473" spans="1:4" x14ac:dyDescent="0.35">
      <c r="A473" s="25" t="s">
        <v>1114</v>
      </c>
      <c r="B473" s="25">
        <v>14</v>
      </c>
      <c r="C473" s="25">
        <v>4938</v>
      </c>
      <c r="D473" s="25" t="s">
        <v>1617</v>
      </c>
    </row>
    <row r="474" spans="1:4" x14ac:dyDescent="0.35">
      <c r="A474" s="25" t="s">
        <v>1114</v>
      </c>
      <c r="B474" s="25">
        <v>14</v>
      </c>
      <c r="C474" s="25">
        <v>4939</v>
      </c>
      <c r="D474" s="25" t="s">
        <v>1618</v>
      </c>
    </row>
    <row r="475" spans="1:4" x14ac:dyDescent="0.35">
      <c r="A475" s="25" t="s">
        <v>1114</v>
      </c>
      <c r="B475" s="25">
        <v>14</v>
      </c>
      <c r="C475" s="25">
        <v>4943</v>
      </c>
      <c r="D475" s="25" t="s">
        <v>1619</v>
      </c>
    </row>
    <row r="476" spans="1:4" x14ac:dyDescent="0.35">
      <c r="A476" s="25" t="s">
        <v>1114</v>
      </c>
      <c r="B476" s="25">
        <v>14</v>
      </c>
      <c r="C476" s="25">
        <v>4944</v>
      </c>
      <c r="D476" s="25" t="s">
        <v>1620</v>
      </c>
    </row>
    <row r="477" spans="1:4" x14ac:dyDescent="0.35">
      <c r="A477" s="25" t="s">
        <v>1114</v>
      </c>
      <c r="B477" s="25">
        <v>14</v>
      </c>
      <c r="C477" s="25">
        <v>4946</v>
      </c>
      <c r="D477" s="25" t="s">
        <v>1621</v>
      </c>
    </row>
    <row r="478" spans="1:4" x14ac:dyDescent="0.35">
      <c r="A478" s="25" t="s">
        <v>1114</v>
      </c>
      <c r="B478" s="25">
        <v>14</v>
      </c>
      <c r="C478" s="25">
        <v>4947</v>
      </c>
      <c r="D478" s="25" t="s">
        <v>1622</v>
      </c>
    </row>
    <row r="479" spans="1:4" x14ac:dyDescent="0.35">
      <c r="A479" s="25" t="s">
        <v>1114</v>
      </c>
      <c r="B479" s="25">
        <v>14</v>
      </c>
      <c r="C479" s="25">
        <v>4948</v>
      </c>
      <c r="D479" s="25" t="s">
        <v>1623</v>
      </c>
    </row>
    <row r="480" spans="1:4" x14ac:dyDescent="0.35">
      <c r="A480" s="25" t="s">
        <v>1114</v>
      </c>
      <c r="B480" s="25">
        <v>14</v>
      </c>
      <c r="C480" s="25">
        <v>4950</v>
      </c>
      <c r="D480" s="25" t="s">
        <v>1624</v>
      </c>
    </row>
    <row r="481" spans="1:4" x14ac:dyDescent="0.35">
      <c r="A481" s="25" t="s">
        <v>1114</v>
      </c>
      <c r="B481" s="25">
        <v>14</v>
      </c>
      <c r="C481" s="25">
        <v>4951</v>
      </c>
      <c r="D481" s="25" t="s">
        <v>1625</v>
      </c>
    </row>
    <row r="482" spans="1:4" x14ac:dyDescent="0.35">
      <c r="A482" s="25" t="s">
        <v>1114</v>
      </c>
      <c r="B482" s="25">
        <v>14</v>
      </c>
      <c r="C482" s="25">
        <v>4952</v>
      </c>
      <c r="D482" s="25" t="s">
        <v>1626</v>
      </c>
    </row>
    <row r="483" spans="1:4" x14ac:dyDescent="0.35">
      <c r="A483" s="25" t="s">
        <v>1114</v>
      </c>
      <c r="B483" s="25">
        <v>14</v>
      </c>
      <c r="C483" s="25">
        <v>4961</v>
      </c>
      <c r="D483" s="25" t="s">
        <v>1627</v>
      </c>
    </row>
    <row r="484" spans="1:4" x14ac:dyDescent="0.35">
      <c r="A484" s="25" t="s">
        <v>1114</v>
      </c>
      <c r="B484" s="25">
        <v>14</v>
      </c>
      <c r="C484" s="25">
        <v>4961</v>
      </c>
      <c r="D484" s="25" t="s">
        <v>1627</v>
      </c>
    </row>
    <row r="485" spans="1:4" x14ac:dyDescent="0.35">
      <c r="A485" s="25" t="s">
        <v>1114</v>
      </c>
      <c r="B485" s="25">
        <v>14</v>
      </c>
      <c r="C485" s="25">
        <v>4962</v>
      </c>
      <c r="D485" s="25" t="s">
        <v>1628</v>
      </c>
    </row>
    <row r="486" spans="1:4" x14ac:dyDescent="0.35">
      <c r="A486" s="25" t="s">
        <v>1114</v>
      </c>
      <c r="B486" s="25">
        <v>14</v>
      </c>
      <c r="C486" s="25">
        <v>4963</v>
      </c>
      <c r="D486" s="25" t="s">
        <v>1629</v>
      </c>
    </row>
    <row r="487" spans="1:4" x14ac:dyDescent="0.35">
      <c r="A487" s="25" t="s">
        <v>1114</v>
      </c>
      <c r="B487" s="25">
        <v>14</v>
      </c>
      <c r="C487" s="25">
        <v>4963</v>
      </c>
      <c r="D487" s="25" t="s">
        <v>1629</v>
      </c>
    </row>
    <row r="488" spans="1:4" x14ac:dyDescent="0.35">
      <c r="A488" s="25" t="s">
        <v>1114</v>
      </c>
      <c r="B488" s="25">
        <v>14</v>
      </c>
      <c r="C488" s="25">
        <v>4964</v>
      </c>
      <c r="D488" s="25" t="s">
        <v>1630</v>
      </c>
    </row>
    <row r="489" spans="1:4" x14ac:dyDescent="0.35">
      <c r="A489" s="25" t="s">
        <v>1114</v>
      </c>
      <c r="B489" s="25">
        <v>14</v>
      </c>
      <c r="C489" s="25">
        <v>4965</v>
      </c>
      <c r="D489" s="25" t="s">
        <v>1631</v>
      </c>
    </row>
    <row r="490" spans="1:4" x14ac:dyDescent="0.35">
      <c r="A490" s="25" t="s">
        <v>1114</v>
      </c>
      <c r="B490" s="25">
        <v>14</v>
      </c>
      <c r="C490" s="25">
        <v>4966</v>
      </c>
      <c r="D490" s="25" t="s">
        <v>1632</v>
      </c>
    </row>
    <row r="491" spans="1:4" x14ac:dyDescent="0.35">
      <c r="A491" s="25" t="s">
        <v>1114</v>
      </c>
      <c r="B491" s="25">
        <v>14</v>
      </c>
      <c r="C491" s="25">
        <v>4967</v>
      </c>
      <c r="D491" s="25" t="s">
        <v>1633</v>
      </c>
    </row>
    <row r="492" spans="1:4" x14ac:dyDescent="0.35">
      <c r="A492" s="25" t="s">
        <v>1114</v>
      </c>
      <c r="B492" s="25">
        <v>14</v>
      </c>
      <c r="C492" s="25">
        <v>4968</v>
      </c>
      <c r="D492" s="25" t="s">
        <v>1634</v>
      </c>
    </row>
    <row r="493" spans="1:4" x14ac:dyDescent="0.35">
      <c r="A493" s="25" t="s">
        <v>1114</v>
      </c>
      <c r="B493" s="25">
        <v>14</v>
      </c>
      <c r="C493" s="25">
        <v>4971</v>
      </c>
      <c r="D493" s="25" t="s">
        <v>1120</v>
      </c>
    </row>
    <row r="494" spans="1:4" x14ac:dyDescent="0.35">
      <c r="A494" s="25" t="s">
        <v>1114</v>
      </c>
      <c r="B494" s="25">
        <v>14</v>
      </c>
      <c r="C494" s="25">
        <v>4985</v>
      </c>
      <c r="D494" s="25" t="s">
        <v>1635</v>
      </c>
    </row>
    <row r="495" spans="1:4" x14ac:dyDescent="0.35">
      <c r="A495" s="25" t="s">
        <v>1114</v>
      </c>
      <c r="B495" s="25">
        <v>14</v>
      </c>
      <c r="C495" s="25">
        <v>5001</v>
      </c>
      <c r="D495" s="25" t="s">
        <v>1388</v>
      </c>
    </row>
    <row r="496" spans="1:4" x14ac:dyDescent="0.35">
      <c r="A496" s="25" t="s">
        <v>1114</v>
      </c>
      <c r="B496" s="25">
        <v>14</v>
      </c>
      <c r="C496" s="25">
        <v>5002</v>
      </c>
      <c r="D496" s="25" t="s">
        <v>1389</v>
      </c>
    </row>
    <row r="497" spans="1:4" x14ac:dyDescent="0.35">
      <c r="A497" s="25" t="s">
        <v>1114</v>
      </c>
      <c r="B497" s="25">
        <v>14</v>
      </c>
      <c r="C497" s="25">
        <v>5003</v>
      </c>
      <c r="D497" s="25" t="s">
        <v>1390</v>
      </c>
    </row>
    <row r="498" spans="1:4" x14ac:dyDescent="0.35">
      <c r="A498" s="25" t="s">
        <v>1114</v>
      </c>
      <c r="B498" s="25">
        <v>14</v>
      </c>
      <c r="C498" s="25">
        <v>5004</v>
      </c>
      <c r="D498" s="25" t="s">
        <v>1450</v>
      </c>
    </row>
    <row r="499" spans="1:4" x14ac:dyDescent="0.35">
      <c r="A499" s="25" t="s">
        <v>1114</v>
      </c>
      <c r="B499" s="25">
        <v>14</v>
      </c>
      <c r="C499" s="25">
        <v>5005</v>
      </c>
      <c r="D499" s="25" t="s">
        <v>1391</v>
      </c>
    </row>
    <row r="500" spans="1:4" x14ac:dyDescent="0.35">
      <c r="A500" s="25" t="s">
        <v>1114</v>
      </c>
      <c r="B500" s="25">
        <v>14</v>
      </c>
      <c r="C500" s="25">
        <v>5006</v>
      </c>
      <c r="D500" s="25" t="s">
        <v>1392</v>
      </c>
    </row>
    <row r="501" spans="1:4" x14ac:dyDescent="0.35">
      <c r="A501" s="25" t="s">
        <v>1114</v>
      </c>
      <c r="B501" s="25">
        <v>14</v>
      </c>
      <c r="C501" s="25">
        <v>5007</v>
      </c>
      <c r="D501" s="25" t="s">
        <v>1393</v>
      </c>
    </row>
    <row r="502" spans="1:4" x14ac:dyDescent="0.35">
      <c r="A502" s="25" t="s">
        <v>1114</v>
      </c>
      <c r="B502" s="25">
        <v>14</v>
      </c>
      <c r="C502" s="25">
        <v>5008</v>
      </c>
      <c r="D502" s="25" t="s">
        <v>1394</v>
      </c>
    </row>
    <row r="503" spans="1:4" x14ac:dyDescent="0.35">
      <c r="A503" s="25" t="s">
        <v>1114</v>
      </c>
      <c r="B503" s="25">
        <v>14</v>
      </c>
      <c r="C503" s="25">
        <v>5009</v>
      </c>
      <c r="D503" s="25" t="s">
        <v>1449</v>
      </c>
    </row>
    <row r="504" spans="1:4" x14ac:dyDescent="0.35">
      <c r="A504" s="25" t="s">
        <v>1114</v>
      </c>
      <c r="B504" s="25">
        <v>14</v>
      </c>
      <c r="C504" s="25">
        <v>5010</v>
      </c>
      <c r="D504" s="25" t="s">
        <v>1324</v>
      </c>
    </row>
    <row r="505" spans="1:4" x14ac:dyDescent="0.35">
      <c r="A505" s="25" t="s">
        <v>1114</v>
      </c>
      <c r="B505" s="25">
        <v>14</v>
      </c>
      <c r="C505" s="25">
        <v>5011</v>
      </c>
      <c r="D505" s="25" t="s">
        <v>1325</v>
      </c>
    </row>
    <row r="506" spans="1:4" x14ac:dyDescent="0.35">
      <c r="A506" s="25" t="s">
        <v>1114</v>
      </c>
      <c r="B506" s="25">
        <v>14</v>
      </c>
      <c r="C506" s="25">
        <v>5012</v>
      </c>
      <c r="D506" s="25" t="s">
        <v>1326</v>
      </c>
    </row>
    <row r="507" spans="1:4" x14ac:dyDescent="0.35">
      <c r="A507" s="25" t="s">
        <v>1114</v>
      </c>
      <c r="B507" s="25">
        <v>14</v>
      </c>
      <c r="C507" s="25">
        <v>5013</v>
      </c>
      <c r="D507" s="25" t="s">
        <v>1636</v>
      </c>
    </row>
    <row r="508" spans="1:4" x14ac:dyDescent="0.35">
      <c r="A508" s="25" t="s">
        <v>1114</v>
      </c>
      <c r="B508" s="25">
        <v>14</v>
      </c>
      <c r="C508" s="25">
        <v>5014</v>
      </c>
      <c r="D508" s="25" t="s">
        <v>1451</v>
      </c>
    </row>
    <row r="509" spans="1:4" x14ac:dyDescent="0.35">
      <c r="A509" s="25" t="s">
        <v>1114</v>
      </c>
      <c r="B509" s="25">
        <v>14</v>
      </c>
      <c r="C509" s="25">
        <v>5016</v>
      </c>
      <c r="D509" s="25" t="s">
        <v>1637</v>
      </c>
    </row>
    <row r="510" spans="1:4" x14ac:dyDescent="0.35">
      <c r="A510" s="25" t="s">
        <v>1114</v>
      </c>
      <c r="B510" s="25">
        <v>14</v>
      </c>
      <c r="C510" s="25">
        <v>5017</v>
      </c>
      <c r="D510" s="25" t="s">
        <v>1638</v>
      </c>
    </row>
    <row r="511" spans="1:4" x14ac:dyDescent="0.35">
      <c r="A511" s="25" t="s">
        <v>1114</v>
      </c>
      <c r="B511" s="25">
        <v>14</v>
      </c>
      <c r="C511" s="25">
        <v>5018</v>
      </c>
      <c r="D511" s="25" t="s">
        <v>1639</v>
      </c>
    </row>
    <row r="512" spans="1:4" x14ac:dyDescent="0.35">
      <c r="A512" s="25" t="s">
        <v>1114</v>
      </c>
      <c r="B512" s="25">
        <v>14</v>
      </c>
      <c r="C512" s="25">
        <v>5019</v>
      </c>
      <c r="D512" s="25" t="s">
        <v>1395</v>
      </c>
    </row>
    <row r="513" spans="1:4" x14ac:dyDescent="0.35">
      <c r="A513" s="25" t="s">
        <v>1114</v>
      </c>
      <c r="B513" s="25">
        <v>14</v>
      </c>
      <c r="C513" s="25">
        <v>5021</v>
      </c>
      <c r="D513" s="25" t="s">
        <v>1374</v>
      </c>
    </row>
    <row r="514" spans="1:4" x14ac:dyDescent="0.35">
      <c r="A514" s="25" t="s">
        <v>1114</v>
      </c>
      <c r="B514" s="25">
        <v>14</v>
      </c>
      <c r="C514" s="25">
        <v>5025</v>
      </c>
      <c r="D514" s="25" t="s">
        <v>1507</v>
      </c>
    </row>
    <row r="515" spans="1:4" x14ac:dyDescent="0.35">
      <c r="A515" s="25" t="s">
        <v>1114</v>
      </c>
      <c r="B515" s="25">
        <v>14</v>
      </c>
      <c r="C515" s="25">
        <v>5027</v>
      </c>
      <c r="D515" s="25" t="s">
        <v>1509</v>
      </c>
    </row>
    <row r="516" spans="1:4" x14ac:dyDescent="0.35">
      <c r="A516" s="25" t="s">
        <v>1114</v>
      </c>
      <c r="B516" s="25">
        <v>14</v>
      </c>
      <c r="C516" s="25">
        <v>5029</v>
      </c>
      <c r="D516" s="25" t="s">
        <v>1640</v>
      </c>
    </row>
    <row r="517" spans="1:4" x14ac:dyDescent="0.35">
      <c r="A517" s="25" t="s">
        <v>1114</v>
      </c>
      <c r="B517" s="25">
        <v>14</v>
      </c>
      <c r="C517" s="25">
        <v>5030</v>
      </c>
      <c r="D517" s="25" t="s">
        <v>1376</v>
      </c>
    </row>
    <row r="518" spans="1:4" x14ac:dyDescent="0.35">
      <c r="A518" s="25" t="s">
        <v>1114</v>
      </c>
      <c r="B518" s="25">
        <v>14</v>
      </c>
      <c r="C518" s="25">
        <v>5032</v>
      </c>
      <c r="D518" s="25" t="s">
        <v>1378</v>
      </c>
    </row>
    <row r="519" spans="1:4" x14ac:dyDescent="0.35">
      <c r="A519" s="25" t="s">
        <v>1114</v>
      </c>
      <c r="B519" s="25">
        <v>14</v>
      </c>
      <c r="C519" s="25">
        <v>5033</v>
      </c>
      <c r="D519" s="25" t="s">
        <v>1379</v>
      </c>
    </row>
    <row r="520" spans="1:4" x14ac:dyDescent="0.35">
      <c r="A520" s="25" t="s">
        <v>1114</v>
      </c>
      <c r="B520" s="25">
        <v>14</v>
      </c>
      <c r="C520" s="25">
        <v>5034</v>
      </c>
      <c r="D520" s="25" t="s">
        <v>1380</v>
      </c>
    </row>
    <row r="521" spans="1:4" x14ac:dyDescent="0.35">
      <c r="A521" s="25" t="s">
        <v>1114</v>
      </c>
      <c r="B521" s="25">
        <v>14</v>
      </c>
      <c r="C521" s="25">
        <v>5035</v>
      </c>
      <c r="D521" s="25" t="s">
        <v>1381</v>
      </c>
    </row>
    <row r="522" spans="1:4" x14ac:dyDescent="0.35">
      <c r="A522" s="25" t="s">
        <v>1114</v>
      </c>
      <c r="B522" s="25">
        <v>14</v>
      </c>
      <c r="C522" s="25">
        <v>5036</v>
      </c>
      <c r="D522" s="25" t="s">
        <v>1382</v>
      </c>
    </row>
    <row r="523" spans="1:4" x14ac:dyDescent="0.35">
      <c r="A523" s="25" t="s">
        <v>1114</v>
      </c>
      <c r="B523" s="25">
        <v>14</v>
      </c>
      <c r="C523" s="25">
        <v>5037</v>
      </c>
      <c r="D523" s="25" t="s">
        <v>1383</v>
      </c>
    </row>
    <row r="524" spans="1:4" x14ac:dyDescent="0.35">
      <c r="A524" s="25" t="s">
        <v>1114</v>
      </c>
      <c r="B524" s="25">
        <v>14</v>
      </c>
      <c r="C524" s="25">
        <v>5038</v>
      </c>
      <c r="D524" s="25" t="s">
        <v>1384</v>
      </c>
    </row>
    <row r="525" spans="1:4" x14ac:dyDescent="0.35">
      <c r="A525" s="25" t="s">
        <v>1114</v>
      </c>
      <c r="B525" s="25">
        <v>14</v>
      </c>
      <c r="C525" s="25">
        <v>5040</v>
      </c>
      <c r="D525" s="25" t="s">
        <v>1385</v>
      </c>
    </row>
    <row r="526" spans="1:4" x14ac:dyDescent="0.35">
      <c r="A526" s="25" t="s">
        <v>1114</v>
      </c>
      <c r="B526" s="25">
        <v>14</v>
      </c>
      <c r="C526" s="25">
        <v>5042</v>
      </c>
      <c r="D526" s="25" t="s">
        <v>1387</v>
      </c>
    </row>
    <row r="527" spans="1:4" x14ac:dyDescent="0.35">
      <c r="A527" s="25" t="s">
        <v>1114</v>
      </c>
      <c r="B527" s="25">
        <v>14</v>
      </c>
      <c r="C527" s="25">
        <v>5043</v>
      </c>
      <c r="D527" s="25" t="s">
        <v>1641</v>
      </c>
    </row>
    <row r="528" spans="1:4" x14ac:dyDescent="0.35">
      <c r="A528" s="25" t="s">
        <v>1114</v>
      </c>
      <c r="B528" s="25">
        <v>14</v>
      </c>
      <c r="C528" s="25">
        <v>5044</v>
      </c>
      <c r="D528" s="25" t="s">
        <v>1642</v>
      </c>
    </row>
    <row r="529" spans="1:4" x14ac:dyDescent="0.35">
      <c r="A529" s="25" t="s">
        <v>1114</v>
      </c>
      <c r="B529" s="25">
        <v>14</v>
      </c>
      <c r="C529" s="25">
        <v>5046</v>
      </c>
      <c r="D529" s="25" t="s">
        <v>1643</v>
      </c>
    </row>
    <row r="530" spans="1:4" x14ac:dyDescent="0.35">
      <c r="A530" s="25" t="s">
        <v>1114</v>
      </c>
      <c r="B530" s="25">
        <v>14</v>
      </c>
      <c r="C530" s="25">
        <v>5047</v>
      </c>
      <c r="D530" s="25" t="s">
        <v>1644</v>
      </c>
    </row>
    <row r="531" spans="1:4" x14ac:dyDescent="0.35">
      <c r="A531" s="25" t="s">
        <v>1114</v>
      </c>
      <c r="B531" s="25">
        <v>14</v>
      </c>
      <c r="C531" s="25">
        <v>5056</v>
      </c>
      <c r="D531" s="25" t="s">
        <v>1397</v>
      </c>
    </row>
    <row r="532" spans="1:4" x14ac:dyDescent="0.35">
      <c r="A532" s="25" t="s">
        <v>1114</v>
      </c>
      <c r="B532" s="25">
        <v>14</v>
      </c>
      <c r="C532" s="25">
        <v>5057</v>
      </c>
      <c r="D532" s="25" t="s">
        <v>1645</v>
      </c>
    </row>
    <row r="533" spans="1:4" x14ac:dyDescent="0.35">
      <c r="A533" s="25" t="s">
        <v>1114</v>
      </c>
      <c r="B533" s="25">
        <v>14</v>
      </c>
      <c r="C533" s="25">
        <v>5059</v>
      </c>
      <c r="D533" s="25" t="s">
        <v>1646</v>
      </c>
    </row>
    <row r="534" spans="1:4" x14ac:dyDescent="0.35">
      <c r="A534" s="25" t="s">
        <v>1114</v>
      </c>
      <c r="B534" s="25">
        <v>14</v>
      </c>
      <c r="C534" s="25">
        <v>5060</v>
      </c>
      <c r="D534" s="25" t="s">
        <v>1513</v>
      </c>
    </row>
    <row r="535" spans="1:4" x14ac:dyDescent="0.35">
      <c r="A535" s="25" t="s">
        <v>1114</v>
      </c>
      <c r="B535" s="25">
        <v>14</v>
      </c>
      <c r="C535" s="25">
        <v>5061</v>
      </c>
      <c r="D535" s="25" t="s">
        <v>1514</v>
      </c>
    </row>
    <row r="536" spans="1:4" x14ac:dyDescent="0.35">
      <c r="A536" s="25" t="s">
        <v>1114</v>
      </c>
      <c r="B536" s="25">
        <v>14</v>
      </c>
      <c r="C536" s="25">
        <v>5062</v>
      </c>
      <c r="D536" s="25" t="s">
        <v>1515</v>
      </c>
    </row>
    <row r="537" spans="1:4" x14ac:dyDescent="0.35">
      <c r="A537" s="25" t="s">
        <v>1114</v>
      </c>
      <c r="B537" s="25">
        <v>14</v>
      </c>
      <c r="C537" s="25">
        <v>5063</v>
      </c>
      <c r="D537" s="25" t="s">
        <v>1516</v>
      </c>
    </row>
    <row r="538" spans="1:4" x14ac:dyDescent="0.35">
      <c r="A538" s="25" t="s">
        <v>1114</v>
      </c>
      <c r="B538" s="25">
        <v>14</v>
      </c>
      <c r="C538" s="25">
        <v>5064</v>
      </c>
      <c r="D538" s="25" t="s">
        <v>1517</v>
      </c>
    </row>
    <row r="539" spans="1:4" x14ac:dyDescent="0.35">
      <c r="A539" s="25" t="s">
        <v>1114</v>
      </c>
      <c r="B539" s="25">
        <v>14</v>
      </c>
      <c r="C539" s="25">
        <v>5065</v>
      </c>
      <c r="D539" s="25" t="s">
        <v>1518</v>
      </c>
    </row>
    <row r="540" spans="1:4" x14ac:dyDescent="0.35">
      <c r="A540" s="25" t="s">
        <v>1114</v>
      </c>
      <c r="B540" s="25">
        <v>14</v>
      </c>
      <c r="C540" s="25">
        <v>5069</v>
      </c>
      <c r="D540" s="25" t="s">
        <v>1522</v>
      </c>
    </row>
    <row r="541" spans="1:4" x14ac:dyDescent="0.35">
      <c r="A541" s="25" t="s">
        <v>1114</v>
      </c>
      <c r="B541" s="25">
        <v>14</v>
      </c>
      <c r="C541" s="25">
        <v>5071</v>
      </c>
      <c r="D541" s="25" t="s">
        <v>1647</v>
      </c>
    </row>
    <row r="542" spans="1:4" x14ac:dyDescent="0.35">
      <c r="A542" s="25" t="s">
        <v>1114</v>
      </c>
      <c r="B542" s="25">
        <v>14</v>
      </c>
      <c r="C542" s="25">
        <v>5073</v>
      </c>
      <c r="D542" s="25" t="s">
        <v>1648</v>
      </c>
    </row>
    <row r="543" spans="1:4" x14ac:dyDescent="0.35">
      <c r="A543" s="25" t="s">
        <v>1114</v>
      </c>
      <c r="B543" s="25">
        <v>14</v>
      </c>
      <c r="C543" s="25">
        <v>5074</v>
      </c>
      <c r="D543" s="25" t="s">
        <v>1649</v>
      </c>
    </row>
    <row r="544" spans="1:4" x14ac:dyDescent="0.35">
      <c r="A544" s="25" t="s">
        <v>1114</v>
      </c>
      <c r="B544" s="25">
        <v>14</v>
      </c>
      <c r="C544" s="25">
        <v>5075</v>
      </c>
      <c r="D544" s="25" t="s">
        <v>1650</v>
      </c>
    </row>
    <row r="545" spans="1:4" x14ac:dyDescent="0.35">
      <c r="A545" s="25" t="s">
        <v>1114</v>
      </c>
      <c r="B545" s="25">
        <v>14</v>
      </c>
      <c r="C545" s="25">
        <v>5076</v>
      </c>
      <c r="D545" s="25" t="s">
        <v>1651</v>
      </c>
    </row>
    <row r="546" spans="1:4" x14ac:dyDescent="0.35">
      <c r="A546" s="25" t="s">
        <v>1114</v>
      </c>
      <c r="B546" s="25">
        <v>14</v>
      </c>
      <c r="C546" s="25">
        <v>5077</v>
      </c>
      <c r="D546" s="25" t="s">
        <v>1652</v>
      </c>
    </row>
    <row r="547" spans="1:4" x14ac:dyDescent="0.35">
      <c r="A547" s="25" t="s">
        <v>1114</v>
      </c>
      <c r="B547" s="25">
        <v>14</v>
      </c>
      <c r="C547" s="25">
        <v>5078</v>
      </c>
      <c r="D547" s="25" t="s">
        <v>1653</v>
      </c>
    </row>
    <row r="548" spans="1:4" x14ac:dyDescent="0.35">
      <c r="A548" s="25" t="s">
        <v>1114</v>
      </c>
      <c r="B548" s="25">
        <v>14</v>
      </c>
      <c r="C548" s="25">
        <v>5082</v>
      </c>
      <c r="D548" s="25" t="s">
        <v>1654</v>
      </c>
    </row>
    <row r="549" spans="1:4" x14ac:dyDescent="0.35">
      <c r="A549" s="25" t="s">
        <v>1114</v>
      </c>
      <c r="B549" s="25">
        <v>14</v>
      </c>
      <c r="C549" s="25">
        <v>5083</v>
      </c>
      <c r="D549" s="25" t="s">
        <v>1655</v>
      </c>
    </row>
    <row r="550" spans="1:4" x14ac:dyDescent="0.35">
      <c r="A550" s="25" t="s">
        <v>1114</v>
      </c>
      <c r="B550" s="25">
        <v>14</v>
      </c>
      <c r="C550" s="25">
        <v>5084</v>
      </c>
      <c r="D550" s="25" t="s">
        <v>1656</v>
      </c>
    </row>
    <row r="551" spans="1:4" x14ac:dyDescent="0.35">
      <c r="A551" s="25" t="s">
        <v>1114</v>
      </c>
      <c r="B551" s="25">
        <v>14</v>
      </c>
      <c r="C551" s="25">
        <v>5086</v>
      </c>
      <c r="D551" s="25" t="s">
        <v>1657</v>
      </c>
    </row>
    <row r="552" spans="1:4" x14ac:dyDescent="0.35">
      <c r="A552" s="25" t="s">
        <v>1114</v>
      </c>
      <c r="B552" s="25">
        <v>14</v>
      </c>
      <c r="C552" s="25">
        <v>5089</v>
      </c>
      <c r="D552" s="25" t="s">
        <v>1658</v>
      </c>
    </row>
    <row r="553" spans="1:4" x14ac:dyDescent="0.35">
      <c r="A553" s="25" t="s">
        <v>1114</v>
      </c>
      <c r="B553" s="25">
        <v>14</v>
      </c>
      <c r="C553" s="25">
        <v>5090</v>
      </c>
      <c r="D553" s="25" t="s">
        <v>1659</v>
      </c>
    </row>
    <row r="554" spans="1:4" x14ac:dyDescent="0.35">
      <c r="A554" s="25" t="s">
        <v>1114</v>
      </c>
      <c r="B554" s="25">
        <v>14</v>
      </c>
      <c r="C554" s="25">
        <v>5091</v>
      </c>
      <c r="D554" s="25" t="s">
        <v>1660</v>
      </c>
    </row>
    <row r="555" spans="1:4" x14ac:dyDescent="0.35">
      <c r="A555" s="25" t="s">
        <v>1114</v>
      </c>
      <c r="B555" s="25">
        <v>14</v>
      </c>
      <c r="C555" s="25">
        <v>5092</v>
      </c>
      <c r="D555" s="25" t="s">
        <v>1661</v>
      </c>
    </row>
    <row r="556" spans="1:4" x14ac:dyDescent="0.35">
      <c r="A556" s="25" t="s">
        <v>1114</v>
      </c>
      <c r="B556" s="25">
        <v>14</v>
      </c>
      <c r="C556" s="25">
        <v>5093</v>
      </c>
      <c r="D556" s="25" t="s">
        <v>1662</v>
      </c>
    </row>
    <row r="557" spans="1:4" x14ac:dyDescent="0.35">
      <c r="A557" s="25" t="s">
        <v>1114</v>
      </c>
      <c r="B557" s="25">
        <v>14</v>
      </c>
      <c r="C557" s="25">
        <v>5094</v>
      </c>
      <c r="D557" s="25" t="s">
        <v>1663</v>
      </c>
    </row>
    <row r="558" spans="1:4" x14ac:dyDescent="0.35">
      <c r="A558" s="25" t="s">
        <v>1114</v>
      </c>
      <c r="B558" s="25">
        <v>14</v>
      </c>
      <c r="C558" s="25">
        <v>5095</v>
      </c>
      <c r="D558" s="25" t="s">
        <v>1664</v>
      </c>
    </row>
    <row r="559" spans="1:4" x14ac:dyDescent="0.35">
      <c r="A559" s="25" t="s">
        <v>1114</v>
      </c>
      <c r="B559" s="25">
        <v>14</v>
      </c>
      <c r="C559" s="25">
        <v>5097</v>
      </c>
      <c r="D559" s="25" t="s">
        <v>1665</v>
      </c>
    </row>
    <row r="560" spans="1:4" x14ac:dyDescent="0.35">
      <c r="A560" s="25" t="s">
        <v>1114</v>
      </c>
      <c r="B560" s="25">
        <v>14</v>
      </c>
      <c r="C560" s="25">
        <v>5099</v>
      </c>
      <c r="D560" s="25" t="s">
        <v>1666</v>
      </c>
    </row>
    <row r="561" spans="1:4" x14ac:dyDescent="0.35">
      <c r="A561" s="25" t="s">
        <v>1114</v>
      </c>
      <c r="B561" s="25">
        <v>14</v>
      </c>
      <c r="C561" s="25">
        <v>5101</v>
      </c>
      <c r="D561" s="25" t="s">
        <v>1121</v>
      </c>
    </row>
    <row r="562" spans="1:4" x14ac:dyDescent="0.35">
      <c r="A562" s="25" t="s">
        <v>1114</v>
      </c>
      <c r="B562" s="25">
        <v>14</v>
      </c>
      <c r="C562" s="25">
        <v>5109</v>
      </c>
      <c r="D562" s="25" t="s">
        <v>1449</v>
      </c>
    </row>
    <row r="563" spans="1:4" x14ac:dyDescent="0.35">
      <c r="A563" s="25" t="s">
        <v>1114</v>
      </c>
      <c r="B563" s="25">
        <v>14</v>
      </c>
      <c r="C563" s="25">
        <v>5114</v>
      </c>
      <c r="D563" s="25" t="s">
        <v>1667</v>
      </c>
    </row>
    <row r="564" spans="1:4" x14ac:dyDescent="0.35">
      <c r="A564" s="25" t="s">
        <v>1114</v>
      </c>
      <c r="B564" s="25">
        <v>14</v>
      </c>
      <c r="C564" s="25">
        <v>5117</v>
      </c>
      <c r="D564" s="25" t="s">
        <v>1122</v>
      </c>
    </row>
    <row r="565" spans="1:4" x14ac:dyDescent="0.35">
      <c r="A565" s="25" t="s">
        <v>1114</v>
      </c>
      <c r="B565" s="25">
        <v>14</v>
      </c>
      <c r="C565" s="25">
        <v>5127</v>
      </c>
      <c r="D565" s="25" t="s">
        <v>1668</v>
      </c>
    </row>
    <row r="566" spans="1:4" x14ac:dyDescent="0.35">
      <c r="A566" s="25" t="s">
        <v>1114</v>
      </c>
      <c r="B566" s="25">
        <v>14</v>
      </c>
      <c r="C566" s="25">
        <v>5128</v>
      </c>
      <c r="D566" s="25" t="s">
        <v>1669</v>
      </c>
    </row>
    <row r="567" spans="1:4" x14ac:dyDescent="0.35">
      <c r="A567" s="25" t="s">
        <v>1114</v>
      </c>
      <c r="B567" s="25">
        <v>14</v>
      </c>
      <c r="C567" s="25">
        <v>5129</v>
      </c>
      <c r="D567" s="25" t="s">
        <v>1670</v>
      </c>
    </row>
    <row r="568" spans="1:4" x14ac:dyDescent="0.35">
      <c r="A568" s="25" t="s">
        <v>1114</v>
      </c>
      <c r="B568" s="25">
        <v>14</v>
      </c>
      <c r="C568" s="25">
        <v>5131</v>
      </c>
      <c r="D568" s="25" t="s">
        <v>1459</v>
      </c>
    </row>
    <row r="569" spans="1:4" x14ac:dyDescent="0.35">
      <c r="A569" s="25" t="s">
        <v>1114</v>
      </c>
      <c r="B569" s="25">
        <v>14</v>
      </c>
      <c r="C569" s="25">
        <v>5135</v>
      </c>
      <c r="D569" s="25" t="s">
        <v>1462</v>
      </c>
    </row>
    <row r="570" spans="1:4" x14ac:dyDescent="0.35">
      <c r="A570" s="25" t="s">
        <v>1114</v>
      </c>
      <c r="B570" s="25">
        <v>14</v>
      </c>
      <c r="C570" s="25">
        <v>5137</v>
      </c>
      <c r="D570" s="25" t="s">
        <v>1671</v>
      </c>
    </row>
    <row r="571" spans="1:4" x14ac:dyDescent="0.35">
      <c r="A571" s="25" t="s">
        <v>1114</v>
      </c>
      <c r="B571" s="25">
        <v>14</v>
      </c>
      <c r="C571" s="25">
        <v>5139</v>
      </c>
      <c r="D571" s="25" t="s">
        <v>1504</v>
      </c>
    </row>
    <row r="572" spans="1:4" x14ac:dyDescent="0.35">
      <c r="A572" s="25" t="s">
        <v>1114</v>
      </c>
      <c r="B572" s="25">
        <v>14</v>
      </c>
      <c r="C572" s="25">
        <v>5141</v>
      </c>
      <c r="D572" s="25" t="s">
        <v>1672</v>
      </c>
    </row>
    <row r="573" spans="1:4" x14ac:dyDescent="0.35">
      <c r="A573" s="25" t="s">
        <v>1114</v>
      </c>
      <c r="B573" s="25">
        <v>14</v>
      </c>
      <c r="C573" s="25">
        <v>5142</v>
      </c>
      <c r="D573" s="25" t="s">
        <v>1673</v>
      </c>
    </row>
    <row r="574" spans="1:4" x14ac:dyDescent="0.35">
      <c r="A574" s="25" t="s">
        <v>1114</v>
      </c>
      <c r="B574" s="25">
        <v>14</v>
      </c>
      <c r="C574" s="25">
        <v>5145</v>
      </c>
      <c r="D574" s="25" t="s">
        <v>1674</v>
      </c>
    </row>
    <row r="575" spans="1:4" x14ac:dyDescent="0.35">
      <c r="A575" s="25" t="s">
        <v>1114</v>
      </c>
      <c r="B575" s="25">
        <v>14</v>
      </c>
      <c r="C575" s="25">
        <v>5148</v>
      </c>
      <c r="D575" s="25" t="s">
        <v>1675</v>
      </c>
    </row>
    <row r="576" spans="1:4" x14ac:dyDescent="0.35">
      <c r="A576" s="25" t="s">
        <v>1114</v>
      </c>
      <c r="B576" s="25">
        <v>14</v>
      </c>
      <c r="C576" s="25">
        <v>5159</v>
      </c>
      <c r="D576" s="25" t="s">
        <v>1409</v>
      </c>
    </row>
    <row r="577" spans="1:4" x14ac:dyDescent="0.35">
      <c r="A577" s="25" t="s">
        <v>1114</v>
      </c>
      <c r="B577" s="25">
        <v>14</v>
      </c>
      <c r="C577" s="25">
        <v>5167</v>
      </c>
      <c r="D577" s="25" t="s">
        <v>1676</v>
      </c>
    </row>
    <row r="578" spans="1:4" x14ac:dyDescent="0.35">
      <c r="A578" s="25" t="s">
        <v>1114</v>
      </c>
      <c r="B578" s="25">
        <v>14</v>
      </c>
      <c r="C578" s="25">
        <v>5168</v>
      </c>
      <c r="D578" s="25" t="s">
        <v>1677</v>
      </c>
    </row>
    <row r="579" spans="1:4" x14ac:dyDescent="0.35">
      <c r="A579" s="25" t="s">
        <v>1114</v>
      </c>
      <c r="B579" s="25">
        <v>14</v>
      </c>
      <c r="C579" s="25">
        <v>5173</v>
      </c>
      <c r="D579" s="25" t="s">
        <v>1678</v>
      </c>
    </row>
    <row r="580" spans="1:4" x14ac:dyDescent="0.35">
      <c r="A580" s="25" t="s">
        <v>1114</v>
      </c>
      <c r="B580" s="25">
        <v>14</v>
      </c>
      <c r="C580" s="25">
        <v>5178</v>
      </c>
      <c r="D580" s="25" t="s">
        <v>1679</v>
      </c>
    </row>
    <row r="581" spans="1:4" x14ac:dyDescent="0.35">
      <c r="A581" s="25" t="s">
        <v>1114</v>
      </c>
      <c r="B581" s="25">
        <v>14</v>
      </c>
      <c r="C581" s="25">
        <v>5179</v>
      </c>
      <c r="D581" s="25" t="s">
        <v>1680</v>
      </c>
    </row>
    <row r="582" spans="1:4" x14ac:dyDescent="0.35">
      <c r="A582" s="25" t="s">
        <v>1114</v>
      </c>
      <c r="B582" s="25">
        <v>14</v>
      </c>
      <c r="C582" s="25">
        <v>5180</v>
      </c>
      <c r="D582" s="25" t="s">
        <v>1681</v>
      </c>
    </row>
    <row r="583" spans="1:4" x14ac:dyDescent="0.35">
      <c r="A583" s="25" t="s">
        <v>1114</v>
      </c>
      <c r="B583" s="25">
        <v>14</v>
      </c>
      <c r="C583" s="25">
        <v>5184</v>
      </c>
      <c r="D583" s="25" t="s">
        <v>1682</v>
      </c>
    </row>
    <row r="584" spans="1:4" x14ac:dyDescent="0.35">
      <c r="A584" s="25" t="s">
        <v>1114</v>
      </c>
      <c r="B584" s="25">
        <v>14</v>
      </c>
      <c r="C584" s="25">
        <v>5185</v>
      </c>
      <c r="D584" s="25" t="s">
        <v>1683</v>
      </c>
    </row>
    <row r="585" spans="1:4" x14ac:dyDescent="0.35">
      <c r="A585" s="25" t="s">
        <v>1114</v>
      </c>
      <c r="B585" s="25">
        <v>14</v>
      </c>
      <c r="C585" s="25">
        <v>5190</v>
      </c>
      <c r="D585" s="25" t="s">
        <v>1684</v>
      </c>
    </row>
    <row r="586" spans="1:4" x14ac:dyDescent="0.35">
      <c r="A586" s="25" t="s">
        <v>1114</v>
      </c>
      <c r="B586" s="25">
        <v>14</v>
      </c>
      <c r="C586" s="25">
        <v>5193</v>
      </c>
      <c r="D586" s="25" t="s">
        <v>1685</v>
      </c>
    </row>
    <row r="587" spans="1:4" x14ac:dyDescent="0.35">
      <c r="A587" s="25" t="s">
        <v>1114</v>
      </c>
      <c r="B587" s="25">
        <v>14</v>
      </c>
      <c r="C587" s="25">
        <v>5194</v>
      </c>
      <c r="D587" s="25" t="s">
        <v>1686</v>
      </c>
    </row>
    <row r="588" spans="1:4" x14ac:dyDescent="0.35">
      <c r="A588" s="25" t="s">
        <v>1114</v>
      </c>
      <c r="B588" s="25">
        <v>14</v>
      </c>
      <c r="C588" s="25">
        <v>5196</v>
      </c>
      <c r="D588" s="25" t="s">
        <v>1687</v>
      </c>
    </row>
    <row r="589" spans="1:4" x14ac:dyDescent="0.35">
      <c r="A589" s="25" t="s">
        <v>1114</v>
      </c>
      <c r="B589" s="25">
        <v>14</v>
      </c>
      <c r="C589" s="25">
        <v>5197</v>
      </c>
      <c r="D589" s="25" t="s">
        <v>1688</v>
      </c>
    </row>
    <row r="590" spans="1:4" x14ac:dyDescent="0.35">
      <c r="A590" s="25" t="s">
        <v>1114</v>
      </c>
      <c r="B590" s="25">
        <v>14</v>
      </c>
      <c r="C590" s="25">
        <v>5199</v>
      </c>
      <c r="D590" s="25" t="s">
        <v>1689</v>
      </c>
    </row>
    <row r="591" spans="1:4" x14ac:dyDescent="0.35">
      <c r="A591" s="25" t="s">
        <v>1114</v>
      </c>
      <c r="B591" s="25">
        <v>14</v>
      </c>
      <c r="C591" s="25">
        <v>5203</v>
      </c>
      <c r="D591" s="25" t="s">
        <v>1123</v>
      </c>
    </row>
    <row r="592" spans="1:4" x14ac:dyDescent="0.35">
      <c r="A592" s="25" t="s">
        <v>1114</v>
      </c>
      <c r="B592" s="25">
        <v>14</v>
      </c>
      <c r="C592" s="25">
        <v>5205</v>
      </c>
      <c r="D592" s="25" t="s">
        <v>1124</v>
      </c>
    </row>
    <row r="593" spans="1:4" x14ac:dyDescent="0.35">
      <c r="A593" s="25" t="s">
        <v>1114</v>
      </c>
      <c r="B593" s="25">
        <v>14</v>
      </c>
      <c r="C593" s="25">
        <v>5206</v>
      </c>
      <c r="D593" s="25" t="s">
        <v>1690</v>
      </c>
    </row>
    <row r="594" spans="1:4" x14ac:dyDescent="0.35">
      <c r="A594" s="25" t="s">
        <v>1114</v>
      </c>
      <c r="B594" s="25">
        <v>14</v>
      </c>
      <c r="C594" s="25">
        <v>5211</v>
      </c>
      <c r="D594" s="25" t="s">
        <v>1691</v>
      </c>
    </row>
    <row r="595" spans="1:4" x14ac:dyDescent="0.35">
      <c r="A595" s="25" t="s">
        <v>1114</v>
      </c>
      <c r="B595" s="25">
        <v>14</v>
      </c>
      <c r="C595" s="25">
        <v>5212</v>
      </c>
      <c r="D595" s="25" t="s">
        <v>1125</v>
      </c>
    </row>
    <row r="596" spans="1:4" x14ac:dyDescent="0.35">
      <c r="A596" s="25" t="s">
        <v>1114</v>
      </c>
      <c r="B596" s="25">
        <v>14</v>
      </c>
      <c r="C596" s="25">
        <v>5213</v>
      </c>
      <c r="D596" s="25" t="s">
        <v>1126</v>
      </c>
    </row>
    <row r="597" spans="1:4" x14ac:dyDescent="0.35">
      <c r="A597" s="25" t="s">
        <v>1114</v>
      </c>
      <c r="B597" s="25">
        <v>14</v>
      </c>
      <c r="C597" s="25">
        <v>5240</v>
      </c>
      <c r="D597" s="25" t="s">
        <v>1692</v>
      </c>
    </row>
    <row r="598" spans="1:4" x14ac:dyDescent="0.35">
      <c r="A598" s="25" t="s">
        <v>1114</v>
      </c>
      <c r="B598" s="25">
        <v>14</v>
      </c>
      <c r="C598" s="25">
        <v>5258</v>
      </c>
      <c r="D598" s="25" t="s">
        <v>1693</v>
      </c>
    </row>
    <row r="599" spans="1:4" x14ac:dyDescent="0.35">
      <c r="A599" s="25" t="s">
        <v>1114</v>
      </c>
      <c r="B599" s="25">
        <v>14</v>
      </c>
      <c r="C599" s="25">
        <v>5276</v>
      </c>
      <c r="D599" s="25" t="s">
        <v>1694</v>
      </c>
    </row>
    <row r="600" spans="1:4" x14ac:dyDescent="0.35">
      <c r="A600" s="25" t="s">
        <v>1114</v>
      </c>
      <c r="B600" s="25">
        <v>14</v>
      </c>
      <c r="C600" s="25">
        <v>5277</v>
      </c>
      <c r="D600" s="25" t="s">
        <v>1695</v>
      </c>
    </row>
    <row r="601" spans="1:4" x14ac:dyDescent="0.35">
      <c r="A601" s="25" t="s">
        <v>1114</v>
      </c>
      <c r="B601" s="25">
        <v>14</v>
      </c>
      <c r="C601" s="25">
        <v>5281</v>
      </c>
      <c r="D601" s="25" t="s">
        <v>1696</v>
      </c>
    </row>
    <row r="602" spans="1:4" x14ac:dyDescent="0.35">
      <c r="A602" s="25" t="s">
        <v>1114</v>
      </c>
      <c r="B602" s="25">
        <v>14</v>
      </c>
      <c r="C602" s="25">
        <v>5282</v>
      </c>
      <c r="D602" s="25" t="s">
        <v>1697</v>
      </c>
    </row>
    <row r="603" spans="1:4" x14ac:dyDescent="0.35">
      <c r="A603" s="25" t="s">
        <v>1114</v>
      </c>
      <c r="B603" s="25">
        <v>14</v>
      </c>
      <c r="C603" s="25">
        <v>5283</v>
      </c>
      <c r="D603" s="25" t="s">
        <v>1698</v>
      </c>
    </row>
    <row r="604" spans="1:4" x14ac:dyDescent="0.35">
      <c r="A604" s="25" t="s">
        <v>1114</v>
      </c>
      <c r="B604" s="25">
        <v>14</v>
      </c>
      <c r="C604" s="25">
        <v>5284</v>
      </c>
      <c r="D604" s="25" t="s">
        <v>1699</v>
      </c>
    </row>
    <row r="605" spans="1:4" x14ac:dyDescent="0.35">
      <c r="A605" s="25" t="s">
        <v>1114</v>
      </c>
      <c r="B605" s="25">
        <v>14</v>
      </c>
      <c r="C605" s="25">
        <v>5285</v>
      </c>
      <c r="D605" s="25" t="s">
        <v>1700</v>
      </c>
    </row>
    <row r="606" spans="1:4" x14ac:dyDescent="0.35">
      <c r="A606" s="25" t="s">
        <v>1114</v>
      </c>
      <c r="B606" s="25">
        <v>14</v>
      </c>
      <c r="C606" s="25">
        <v>5286</v>
      </c>
      <c r="D606" s="25" t="s">
        <v>1701</v>
      </c>
    </row>
    <row r="607" spans="1:4" x14ac:dyDescent="0.35">
      <c r="A607" s="25" t="s">
        <v>1114</v>
      </c>
      <c r="B607" s="25">
        <v>14</v>
      </c>
      <c r="C607" s="25">
        <v>5287</v>
      </c>
      <c r="D607" s="25" t="s">
        <v>1702</v>
      </c>
    </row>
    <row r="608" spans="1:4" x14ac:dyDescent="0.35">
      <c r="A608" s="25" t="s">
        <v>1114</v>
      </c>
      <c r="B608" s="25">
        <v>14</v>
      </c>
      <c r="C608" s="25">
        <v>5288</v>
      </c>
      <c r="D608" s="25" t="s">
        <v>1703</v>
      </c>
    </row>
    <row r="609" spans="1:4" x14ac:dyDescent="0.35">
      <c r="A609" s="25" t="s">
        <v>1114</v>
      </c>
      <c r="B609" s="25">
        <v>14</v>
      </c>
      <c r="C609" s="25">
        <v>5289</v>
      </c>
      <c r="D609" s="25" t="s">
        <v>1704</v>
      </c>
    </row>
    <row r="610" spans="1:4" x14ac:dyDescent="0.35">
      <c r="A610" s="25" t="s">
        <v>1114</v>
      </c>
      <c r="B610" s="25">
        <v>14</v>
      </c>
      <c r="C610" s="25">
        <v>5290</v>
      </c>
      <c r="D610" s="25" t="s">
        <v>1705</v>
      </c>
    </row>
    <row r="611" spans="1:4" x14ac:dyDescent="0.35">
      <c r="A611" s="25" t="s">
        <v>1114</v>
      </c>
      <c r="B611" s="25">
        <v>14</v>
      </c>
      <c r="C611" s="25">
        <v>5401</v>
      </c>
      <c r="D611" s="25" t="s">
        <v>1127</v>
      </c>
    </row>
    <row r="612" spans="1:4" x14ac:dyDescent="0.35">
      <c r="A612" s="25" t="s">
        <v>1114</v>
      </c>
      <c r="B612" s="25">
        <v>14</v>
      </c>
      <c r="C612" s="25">
        <v>5401</v>
      </c>
      <c r="D612" s="25" t="s">
        <v>1127</v>
      </c>
    </row>
    <row r="613" spans="1:4" x14ac:dyDescent="0.35">
      <c r="A613" s="25" t="s">
        <v>1114</v>
      </c>
      <c r="B613" s="25">
        <v>14</v>
      </c>
      <c r="C613" s="25">
        <v>5401</v>
      </c>
      <c r="D613" s="25" t="s">
        <v>1127</v>
      </c>
    </row>
    <row r="614" spans="1:4" x14ac:dyDescent="0.35">
      <c r="A614" s="25" t="s">
        <v>1114</v>
      </c>
      <c r="B614" s="25">
        <v>14</v>
      </c>
      <c r="C614" s="25">
        <v>5401</v>
      </c>
      <c r="D614" s="25" t="s">
        <v>1127</v>
      </c>
    </row>
    <row r="615" spans="1:4" x14ac:dyDescent="0.35">
      <c r="A615" s="25" t="s">
        <v>1114</v>
      </c>
      <c r="B615" s="25">
        <v>14</v>
      </c>
      <c r="C615" s="25">
        <v>5402</v>
      </c>
      <c r="D615" s="25" t="s">
        <v>1128</v>
      </c>
    </row>
    <row r="616" spans="1:4" x14ac:dyDescent="0.35">
      <c r="A616" s="25" t="s">
        <v>1114</v>
      </c>
      <c r="B616" s="25">
        <v>14</v>
      </c>
      <c r="C616" s="25">
        <v>5402</v>
      </c>
      <c r="D616" s="25" t="s">
        <v>1128</v>
      </c>
    </row>
    <row r="617" spans="1:4" x14ac:dyDescent="0.35">
      <c r="A617" s="25" t="s">
        <v>1114</v>
      </c>
      <c r="B617" s="25">
        <v>14</v>
      </c>
      <c r="C617" s="25">
        <v>5402</v>
      </c>
      <c r="D617" s="25" t="s">
        <v>1128</v>
      </c>
    </row>
    <row r="618" spans="1:4" x14ac:dyDescent="0.35">
      <c r="A618" s="25" t="s">
        <v>1114</v>
      </c>
      <c r="B618" s="25">
        <v>14</v>
      </c>
      <c r="C618" s="25">
        <v>5402</v>
      </c>
      <c r="D618" s="25" t="s">
        <v>1128</v>
      </c>
    </row>
    <row r="619" spans="1:4" x14ac:dyDescent="0.35">
      <c r="A619" s="25" t="s">
        <v>1114</v>
      </c>
      <c r="B619" s="25">
        <v>14</v>
      </c>
      <c r="C619" s="25">
        <v>5403</v>
      </c>
      <c r="D619" s="25" t="s">
        <v>1129</v>
      </c>
    </row>
    <row r="620" spans="1:4" x14ac:dyDescent="0.35">
      <c r="A620" s="25" t="s">
        <v>1114</v>
      </c>
      <c r="B620" s="25">
        <v>14</v>
      </c>
      <c r="C620" s="25">
        <v>5403</v>
      </c>
      <c r="D620" s="25" t="s">
        <v>1129</v>
      </c>
    </row>
    <row r="621" spans="1:4" x14ac:dyDescent="0.35">
      <c r="A621" s="25" t="s">
        <v>1114</v>
      </c>
      <c r="B621" s="25">
        <v>14</v>
      </c>
      <c r="C621" s="25">
        <v>5403</v>
      </c>
      <c r="D621" s="25" t="s">
        <v>1129</v>
      </c>
    </row>
    <row r="622" spans="1:4" x14ac:dyDescent="0.35">
      <c r="A622" s="25" t="s">
        <v>1114</v>
      </c>
      <c r="B622" s="25">
        <v>14</v>
      </c>
      <c r="C622" s="25">
        <v>5403</v>
      </c>
      <c r="D622" s="25" t="s">
        <v>1129</v>
      </c>
    </row>
    <row r="623" spans="1:4" x14ac:dyDescent="0.35">
      <c r="A623" s="25" t="s">
        <v>1114</v>
      </c>
      <c r="B623" s="25">
        <v>14</v>
      </c>
      <c r="C623" s="25">
        <v>5404</v>
      </c>
      <c r="D623" s="25" t="s">
        <v>1130</v>
      </c>
    </row>
    <row r="624" spans="1:4" x14ac:dyDescent="0.35">
      <c r="A624" s="25" t="s">
        <v>1114</v>
      </c>
      <c r="B624" s="25">
        <v>14</v>
      </c>
      <c r="C624" s="25">
        <v>5404</v>
      </c>
      <c r="D624" s="25" t="s">
        <v>1130</v>
      </c>
    </row>
    <row r="625" spans="1:4" x14ac:dyDescent="0.35">
      <c r="A625" s="25" t="s">
        <v>1114</v>
      </c>
      <c r="B625" s="25">
        <v>14</v>
      </c>
      <c r="C625" s="25">
        <v>5404</v>
      </c>
      <c r="D625" s="25" t="s">
        <v>1130</v>
      </c>
    </row>
    <row r="626" spans="1:4" x14ac:dyDescent="0.35">
      <c r="A626" s="25" t="s">
        <v>1114</v>
      </c>
      <c r="B626" s="25">
        <v>14</v>
      </c>
      <c r="C626" s="25">
        <v>5404</v>
      </c>
      <c r="D626" s="25" t="s">
        <v>1130</v>
      </c>
    </row>
    <row r="627" spans="1:4" x14ac:dyDescent="0.35">
      <c r="A627" s="25" t="s">
        <v>1114</v>
      </c>
      <c r="B627" s="25">
        <v>14</v>
      </c>
      <c r="C627" s="25">
        <v>5405</v>
      </c>
      <c r="D627" s="25" t="s">
        <v>1131</v>
      </c>
    </row>
    <row r="628" spans="1:4" x14ac:dyDescent="0.35">
      <c r="A628" s="25" t="s">
        <v>1114</v>
      </c>
      <c r="B628" s="25">
        <v>14</v>
      </c>
      <c r="C628" s="25">
        <v>5405</v>
      </c>
      <c r="D628" s="25" t="s">
        <v>1131</v>
      </c>
    </row>
    <row r="629" spans="1:4" x14ac:dyDescent="0.35">
      <c r="A629" s="25" t="s">
        <v>1114</v>
      </c>
      <c r="B629" s="25">
        <v>14</v>
      </c>
      <c r="C629" s="25">
        <v>5405</v>
      </c>
      <c r="D629" s="25" t="s">
        <v>1131</v>
      </c>
    </row>
    <row r="630" spans="1:4" x14ac:dyDescent="0.35">
      <c r="A630" s="25" t="s">
        <v>1114</v>
      </c>
      <c r="B630" s="25">
        <v>14</v>
      </c>
      <c r="C630" s="25">
        <v>5405</v>
      </c>
      <c r="D630" s="25" t="s">
        <v>1131</v>
      </c>
    </row>
    <row r="631" spans="1:4" x14ac:dyDescent="0.35">
      <c r="A631" s="25" t="s">
        <v>1114</v>
      </c>
      <c r="B631" s="25">
        <v>14</v>
      </c>
      <c r="C631" s="25">
        <v>5406</v>
      </c>
      <c r="D631" s="25" t="s">
        <v>1132</v>
      </c>
    </row>
    <row r="632" spans="1:4" x14ac:dyDescent="0.35">
      <c r="A632" s="25" t="s">
        <v>1114</v>
      </c>
      <c r="B632" s="25">
        <v>14</v>
      </c>
      <c r="C632" s="25">
        <v>5406</v>
      </c>
      <c r="D632" s="25" t="s">
        <v>1132</v>
      </c>
    </row>
    <row r="633" spans="1:4" x14ac:dyDescent="0.35">
      <c r="A633" s="25" t="s">
        <v>1114</v>
      </c>
      <c r="B633" s="25">
        <v>14</v>
      </c>
      <c r="C633" s="25">
        <v>5406</v>
      </c>
      <c r="D633" s="25" t="s">
        <v>1132</v>
      </c>
    </row>
    <row r="634" spans="1:4" x14ac:dyDescent="0.35">
      <c r="A634" s="25" t="s">
        <v>1114</v>
      </c>
      <c r="B634" s="25">
        <v>14</v>
      </c>
      <c r="C634" s="25">
        <v>5406</v>
      </c>
      <c r="D634" s="25" t="s">
        <v>1132</v>
      </c>
    </row>
    <row r="635" spans="1:4" x14ac:dyDescent="0.35">
      <c r="A635" s="25" t="s">
        <v>1114</v>
      </c>
      <c r="B635" s="25">
        <v>14</v>
      </c>
      <c r="C635" s="25">
        <v>5407</v>
      </c>
      <c r="D635" s="25" t="s">
        <v>1133</v>
      </c>
    </row>
    <row r="636" spans="1:4" x14ac:dyDescent="0.35">
      <c r="A636" s="25" t="s">
        <v>1114</v>
      </c>
      <c r="B636" s="25">
        <v>14</v>
      </c>
      <c r="C636" s="25">
        <v>5407</v>
      </c>
      <c r="D636" s="25" t="s">
        <v>1133</v>
      </c>
    </row>
    <row r="637" spans="1:4" x14ac:dyDescent="0.35">
      <c r="A637" s="25" t="s">
        <v>1114</v>
      </c>
      <c r="B637" s="25">
        <v>14</v>
      </c>
      <c r="C637" s="25">
        <v>5407</v>
      </c>
      <c r="D637" s="25" t="s">
        <v>1133</v>
      </c>
    </row>
    <row r="638" spans="1:4" x14ac:dyDescent="0.35">
      <c r="A638" s="25" t="s">
        <v>1114</v>
      </c>
      <c r="B638" s="25">
        <v>14</v>
      </c>
      <c r="C638" s="25">
        <v>5407</v>
      </c>
      <c r="D638" s="25" t="s">
        <v>1133</v>
      </c>
    </row>
    <row r="639" spans="1:4" x14ac:dyDescent="0.35">
      <c r="A639" s="25" t="s">
        <v>1114</v>
      </c>
      <c r="B639" s="25">
        <v>14</v>
      </c>
      <c r="C639" s="25">
        <v>5408</v>
      </c>
      <c r="D639" s="25" t="s">
        <v>1134</v>
      </c>
    </row>
    <row r="640" spans="1:4" x14ac:dyDescent="0.35">
      <c r="A640" s="25" t="s">
        <v>1114</v>
      </c>
      <c r="B640" s="25">
        <v>14</v>
      </c>
      <c r="C640" s="25">
        <v>5408</v>
      </c>
      <c r="D640" s="25" t="s">
        <v>1134</v>
      </c>
    </row>
    <row r="641" spans="1:4" x14ac:dyDescent="0.35">
      <c r="A641" s="25" t="s">
        <v>1114</v>
      </c>
      <c r="B641" s="25">
        <v>14</v>
      </c>
      <c r="C641" s="25">
        <v>5408</v>
      </c>
      <c r="D641" s="25" t="s">
        <v>1134</v>
      </c>
    </row>
    <row r="642" spans="1:4" x14ac:dyDescent="0.35">
      <c r="A642" s="25" t="s">
        <v>1114</v>
      </c>
      <c r="B642" s="25">
        <v>14</v>
      </c>
      <c r="C642" s="25">
        <v>5408</v>
      </c>
      <c r="D642" s="25" t="s">
        <v>1134</v>
      </c>
    </row>
    <row r="643" spans="1:4" x14ac:dyDescent="0.35">
      <c r="A643" s="25" t="s">
        <v>1114</v>
      </c>
      <c r="B643" s="25">
        <v>14</v>
      </c>
      <c r="C643" s="25">
        <v>5409</v>
      </c>
      <c r="D643" s="25" t="s">
        <v>1135</v>
      </c>
    </row>
    <row r="644" spans="1:4" x14ac:dyDescent="0.35">
      <c r="A644" s="25" t="s">
        <v>1114</v>
      </c>
      <c r="B644" s="25">
        <v>14</v>
      </c>
      <c r="C644" s="25">
        <v>5409</v>
      </c>
      <c r="D644" s="25" t="s">
        <v>1135</v>
      </c>
    </row>
    <row r="645" spans="1:4" x14ac:dyDescent="0.35">
      <c r="A645" s="25" t="s">
        <v>1114</v>
      </c>
      <c r="B645" s="25">
        <v>14</v>
      </c>
      <c r="C645" s="25">
        <v>5409</v>
      </c>
      <c r="D645" s="25" t="s">
        <v>1135</v>
      </c>
    </row>
    <row r="646" spans="1:4" x14ac:dyDescent="0.35">
      <c r="A646" s="25" t="s">
        <v>1114</v>
      </c>
      <c r="B646" s="25">
        <v>14</v>
      </c>
      <c r="C646" s="25">
        <v>5409</v>
      </c>
      <c r="D646" s="25" t="s">
        <v>1135</v>
      </c>
    </row>
    <row r="647" spans="1:4" x14ac:dyDescent="0.35">
      <c r="A647" s="25" t="s">
        <v>1114</v>
      </c>
      <c r="B647" s="25">
        <v>14</v>
      </c>
      <c r="C647" s="25">
        <v>5410</v>
      </c>
      <c r="D647" s="25" t="s">
        <v>1136</v>
      </c>
    </row>
    <row r="648" spans="1:4" x14ac:dyDescent="0.35">
      <c r="A648" s="25" t="s">
        <v>1114</v>
      </c>
      <c r="B648" s="25">
        <v>14</v>
      </c>
      <c r="C648" s="25">
        <v>5410</v>
      </c>
      <c r="D648" s="25" t="s">
        <v>1136</v>
      </c>
    </row>
    <row r="649" spans="1:4" x14ac:dyDescent="0.35">
      <c r="A649" s="25" t="s">
        <v>1114</v>
      </c>
      <c r="B649" s="25">
        <v>14</v>
      </c>
      <c r="C649" s="25">
        <v>5410</v>
      </c>
      <c r="D649" s="25" t="s">
        <v>1136</v>
      </c>
    </row>
    <row r="650" spans="1:4" x14ac:dyDescent="0.35">
      <c r="A650" s="25" t="s">
        <v>1114</v>
      </c>
      <c r="B650" s="25">
        <v>14</v>
      </c>
      <c r="C650" s="25">
        <v>5410</v>
      </c>
      <c r="D650" s="25" t="s">
        <v>1136</v>
      </c>
    </row>
    <row r="651" spans="1:4" x14ac:dyDescent="0.35">
      <c r="A651" s="25" t="s">
        <v>1114</v>
      </c>
      <c r="B651" s="25">
        <v>14</v>
      </c>
      <c r="C651" s="25">
        <v>5411</v>
      </c>
      <c r="D651" s="25" t="s">
        <v>1137</v>
      </c>
    </row>
    <row r="652" spans="1:4" x14ac:dyDescent="0.35">
      <c r="A652" s="25" t="s">
        <v>1114</v>
      </c>
      <c r="B652" s="25">
        <v>14</v>
      </c>
      <c r="C652" s="25">
        <v>5411</v>
      </c>
      <c r="D652" s="25" t="s">
        <v>1137</v>
      </c>
    </row>
    <row r="653" spans="1:4" x14ac:dyDescent="0.35">
      <c r="A653" s="25" t="s">
        <v>1114</v>
      </c>
      <c r="B653" s="25">
        <v>14</v>
      </c>
      <c r="C653" s="25">
        <v>5411</v>
      </c>
      <c r="D653" s="25" t="s">
        <v>1137</v>
      </c>
    </row>
    <row r="654" spans="1:4" x14ac:dyDescent="0.35">
      <c r="A654" s="25" t="s">
        <v>1114</v>
      </c>
      <c r="B654" s="25">
        <v>14</v>
      </c>
      <c r="C654" s="25">
        <v>5411</v>
      </c>
      <c r="D654" s="25" t="s">
        <v>1137</v>
      </c>
    </row>
    <row r="655" spans="1:4" x14ac:dyDescent="0.35">
      <c r="A655" s="25" t="s">
        <v>1114</v>
      </c>
      <c r="B655" s="25">
        <v>14</v>
      </c>
      <c r="C655" s="25">
        <v>5412</v>
      </c>
      <c r="D655" s="25" t="s">
        <v>1706</v>
      </c>
    </row>
    <row r="656" spans="1:4" x14ac:dyDescent="0.35">
      <c r="A656" s="25" t="s">
        <v>1114</v>
      </c>
      <c r="B656" s="25">
        <v>14</v>
      </c>
      <c r="C656" s="25">
        <v>5412</v>
      </c>
      <c r="D656" s="25" t="s">
        <v>1706</v>
      </c>
    </row>
    <row r="657" spans="1:4" x14ac:dyDescent="0.35">
      <c r="A657" s="25" t="s">
        <v>1114</v>
      </c>
      <c r="B657" s="25">
        <v>14</v>
      </c>
      <c r="C657" s="25">
        <v>5412</v>
      </c>
      <c r="D657" s="25" t="s">
        <v>1706</v>
      </c>
    </row>
    <row r="658" spans="1:4" x14ac:dyDescent="0.35">
      <c r="A658" s="25" t="s">
        <v>1114</v>
      </c>
      <c r="B658" s="25">
        <v>14</v>
      </c>
      <c r="C658" s="25">
        <v>5412</v>
      </c>
      <c r="D658" s="25" t="s">
        <v>1706</v>
      </c>
    </row>
    <row r="659" spans="1:4" x14ac:dyDescent="0.35">
      <c r="A659" s="25" t="s">
        <v>1114</v>
      </c>
      <c r="B659" s="25">
        <v>14</v>
      </c>
      <c r="C659" s="25">
        <v>5413</v>
      </c>
      <c r="D659" s="25" t="s">
        <v>1138</v>
      </c>
    </row>
    <row r="660" spans="1:4" x14ac:dyDescent="0.35">
      <c r="A660" s="25" t="s">
        <v>1114</v>
      </c>
      <c r="B660" s="25">
        <v>14</v>
      </c>
      <c r="C660" s="25">
        <v>5413</v>
      </c>
      <c r="D660" s="25" t="s">
        <v>1138</v>
      </c>
    </row>
    <row r="661" spans="1:4" x14ac:dyDescent="0.35">
      <c r="A661" s="25" t="s">
        <v>1114</v>
      </c>
      <c r="B661" s="25">
        <v>14</v>
      </c>
      <c r="C661" s="25">
        <v>5413</v>
      </c>
      <c r="D661" s="25" t="s">
        <v>1138</v>
      </c>
    </row>
    <row r="662" spans="1:4" x14ac:dyDescent="0.35">
      <c r="A662" s="25" t="s">
        <v>1114</v>
      </c>
      <c r="B662" s="25">
        <v>14</v>
      </c>
      <c r="C662" s="25">
        <v>5413</v>
      </c>
      <c r="D662" s="25" t="s">
        <v>1138</v>
      </c>
    </row>
    <row r="663" spans="1:4" x14ac:dyDescent="0.35">
      <c r="A663" s="25" t="s">
        <v>1114</v>
      </c>
      <c r="B663" s="25">
        <v>14</v>
      </c>
      <c r="C663" s="25">
        <v>5501</v>
      </c>
      <c r="D663" s="25" t="s">
        <v>1494</v>
      </c>
    </row>
    <row r="664" spans="1:4" x14ac:dyDescent="0.35">
      <c r="A664" s="25" t="s">
        <v>1114</v>
      </c>
      <c r="B664" s="25">
        <v>14</v>
      </c>
      <c r="C664" s="25">
        <v>5502</v>
      </c>
      <c r="D664" s="25" t="s">
        <v>1482</v>
      </c>
    </row>
    <row r="665" spans="1:4" x14ac:dyDescent="0.35">
      <c r="A665" s="25" t="s">
        <v>1114</v>
      </c>
      <c r="B665" s="25">
        <v>14</v>
      </c>
      <c r="C665" s="25">
        <v>5503</v>
      </c>
      <c r="D665" s="25" t="s">
        <v>1483</v>
      </c>
    </row>
    <row r="666" spans="1:4" x14ac:dyDescent="0.35">
      <c r="A666" s="25" t="s">
        <v>1114</v>
      </c>
      <c r="B666" s="25">
        <v>14</v>
      </c>
      <c r="C666" s="25">
        <v>5504</v>
      </c>
      <c r="D666" s="25" t="s">
        <v>1484</v>
      </c>
    </row>
    <row r="667" spans="1:4" x14ac:dyDescent="0.35">
      <c r="A667" s="25" t="s">
        <v>1114</v>
      </c>
      <c r="B667" s="25">
        <v>14</v>
      </c>
      <c r="C667" s="25">
        <v>5510</v>
      </c>
      <c r="D667" s="25" t="s">
        <v>1487</v>
      </c>
    </row>
    <row r="668" spans="1:4" x14ac:dyDescent="0.35">
      <c r="A668" s="25" t="s">
        <v>1114</v>
      </c>
      <c r="B668" s="25">
        <v>14</v>
      </c>
      <c r="C668" s="25">
        <v>5511</v>
      </c>
      <c r="D668" s="25" t="s">
        <v>1488</v>
      </c>
    </row>
    <row r="669" spans="1:4" x14ac:dyDescent="0.35">
      <c r="A669" s="25" t="s">
        <v>1114</v>
      </c>
      <c r="B669" s="25">
        <v>14</v>
      </c>
      <c r="C669" s="25">
        <v>5512</v>
      </c>
      <c r="D669" s="25" t="s">
        <v>1489</v>
      </c>
    </row>
    <row r="670" spans="1:4" x14ac:dyDescent="0.35">
      <c r="A670" s="25" t="s">
        <v>1114</v>
      </c>
      <c r="B670" s="25">
        <v>14</v>
      </c>
      <c r="C670" s="25">
        <v>5513</v>
      </c>
      <c r="D670" s="25" t="s">
        <v>1707</v>
      </c>
    </row>
    <row r="671" spans="1:4" x14ac:dyDescent="0.35">
      <c r="A671" s="25" t="s">
        <v>1114</v>
      </c>
      <c r="B671" s="25">
        <v>14</v>
      </c>
      <c r="C671" s="25">
        <v>5514</v>
      </c>
      <c r="D671" s="25" t="s">
        <v>1490</v>
      </c>
    </row>
    <row r="672" spans="1:4" x14ac:dyDescent="0.35">
      <c r="A672" s="25" t="s">
        <v>1114</v>
      </c>
      <c r="B672" s="25">
        <v>14</v>
      </c>
      <c r="C672" s="25">
        <v>5515</v>
      </c>
      <c r="D672" s="25" t="s">
        <v>1708</v>
      </c>
    </row>
    <row r="673" spans="1:4" x14ac:dyDescent="0.35">
      <c r="A673" s="25" t="s">
        <v>1114</v>
      </c>
      <c r="B673" s="25">
        <v>14</v>
      </c>
      <c r="C673" s="25">
        <v>5516</v>
      </c>
      <c r="D673" s="25" t="s">
        <v>1709</v>
      </c>
    </row>
    <row r="674" spans="1:4" x14ac:dyDescent="0.35">
      <c r="A674" s="25" t="s">
        <v>1114</v>
      </c>
      <c r="B674" s="25">
        <v>14</v>
      </c>
      <c r="C674" s="25">
        <v>5517</v>
      </c>
      <c r="D674" s="25" t="s">
        <v>1710</v>
      </c>
    </row>
    <row r="675" spans="1:4" x14ac:dyDescent="0.35">
      <c r="A675" s="25" t="s">
        <v>1114</v>
      </c>
      <c r="B675" s="25">
        <v>14</v>
      </c>
      <c r="C675" s="25">
        <v>5518</v>
      </c>
      <c r="D675" s="25" t="s">
        <v>1711</v>
      </c>
    </row>
    <row r="676" spans="1:4" x14ac:dyDescent="0.35">
      <c r="A676" s="25" t="s">
        <v>1114</v>
      </c>
      <c r="B676" s="25">
        <v>14</v>
      </c>
      <c r="C676" s="25">
        <v>5519</v>
      </c>
      <c r="D676" s="25" t="s">
        <v>1712</v>
      </c>
    </row>
    <row r="677" spans="1:4" x14ac:dyDescent="0.35">
      <c r="A677" s="25" t="s">
        <v>1114</v>
      </c>
      <c r="B677" s="25">
        <v>14</v>
      </c>
      <c r="C677" s="25">
        <v>5751</v>
      </c>
      <c r="D677" s="25" t="s">
        <v>1713</v>
      </c>
    </row>
    <row r="678" spans="1:4" x14ac:dyDescent="0.35">
      <c r="A678" s="25" t="s">
        <v>1114</v>
      </c>
      <c r="B678" s="25">
        <v>14</v>
      </c>
      <c r="C678" s="25">
        <v>5753</v>
      </c>
      <c r="D678" s="25" t="s">
        <v>1714</v>
      </c>
    </row>
    <row r="679" spans="1:4" x14ac:dyDescent="0.35">
      <c r="A679" s="25" t="s">
        <v>1114</v>
      </c>
      <c r="B679" s="25">
        <v>14</v>
      </c>
      <c r="C679" s="25">
        <v>5754</v>
      </c>
      <c r="D679" s="25" t="s">
        <v>1715</v>
      </c>
    </row>
    <row r="680" spans="1:4" x14ac:dyDescent="0.35">
      <c r="A680" s="25" t="s">
        <v>1114</v>
      </c>
      <c r="B680" s="25">
        <v>14</v>
      </c>
      <c r="C680" s="25">
        <v>5755</v>
      </c>
      <c r="D680" s="25" t="s">
        <v>1531</v>
      </c>
    </row>
    <row r="681" spans="1:4" x14ac:dyDescent="0.35">
      <c r="A681" s="25" t="s">
        <v>1114</v>
      </c>
      <c r="B681" s="25">
        <v>14</v>
      </c>
      <c r="C681" s="25">
        <v>5757</v>
      </c>
      <c r="D681" s="25" t="s">
        <v>1716</v>
      </c>
    </row>
    <row r="682" spans="1:4" x14ac:dyDescent="0.35">
      <c r="A682" s="25" t="s">
        <v>1114</v>
      </c>
      <c r="B682" s="25">
        <v>14</v>
      </c>
      <c r="C682" s="25">
        <v>5758</v>
      </c>
      <c r="D682" s="25" t="s">
        <v>1717</v>
      </c>
    </row>
    <row r="683" spans="1:4" x14ac:dyDescent="0.35">
      <c r="A683" s="25" t="s">
        <v>1114</v>
      </c>
      <c r="B683" s="25">
        <v>14</v>
      </c>
      <c r="C683" s="25">
        <v>5759</v>
      </c>
      <c r="D683" s="25" t="s">
        <v>1718</v>
      </c>
    </row>
    <row r="684" spans="1:4" x14ac:dyDescent="0.35">
      <c r="A684" s="25" t="s">
        <v>1114</v>
      </c>
      <c r="B684" s="25">
        <v>14</v>
      </c>
      <c r="C684" s="25">
        <v>5760</v>
      </c>
      <c r="D684" s="25" t="s">
        <v>1719</v>
      </c>
    </row>
    <row r="685" spans="1:4" x14ac:dyDescent="0.35">
      <c r="A685" s="25" t="s">
        <v>1114</v>
      </c>
      <c r="B685" s="25">
        <v>14</v>
      </c>
      <c r="C685" s="25">
        <v>5761</v>
      </c>
      <c r="D685" s="25" t="s">
        <v>1720</v>
      </c>
    </row>
    <row r="686" spans="1:4" x14ac:dyDescent="0.35">
      <c r="A686" s="25" t="s">
        <v>1114</v>
      </c>
      <c r="B686" s="25">
        <v>14</v>
      </c>
      <c r="C686" s="25">
        <v>5762</v>
      </c>
      <c r="D686" s="25" t="s">
        <v>1721</v>
      </c>
    </row>
    <row r="687" spans="1:4" x14ac:dyDescent="0.35">
      <c r="A687" s="25" t="s">
        <v>1114</v>
      </c>
      <c r="B687" s="25">
        <v>14</v>
      </c>
      <c r="C687" s="25">
        <v>5763</v>
      </c>
      <c r="D687" s="25" t="s">
        <v>1722</v>
      </c>
    </row>
    <row r="688" spans="1:4" x14ac:dyDescent="0.35">
      <c r="A688" s="25" t="s">
        <v>1114</v>
      </c>
      <c r="B688" s="25">
        <v>14</v>
      </c>
      <c r="C688" s="25">
        <v>5764</v>
      </c>
      <c r="D688" s="25" t="s">
        <v>1723</v>
      </c>
    </row>
    <row r="689" spans="1:4" x14ac:dyDescent="0.35">
      <c r="A689" s="25" t="s">
        <v>1114</v>
      </c>
      <c r="B689" s="25">
        <v>14</v>
      </c>
      <c r="C689" s="25">
        <v>5765</v>
      </c>
      <c r="D689" s="25" t="s">
        <v>1724</v>
      </c>
    </row>
    <row r="690" spans="1:4" x14ac:dyDescent="0.35">
      <c r="A690" s="25" t="s">
        <v>1114</v>
      </c>
      <c r="B690" s="25">
        <v>14</v>
      </c>
      <c r="C690" s="25">
        <v>5766</v>
      </c>
      <c r="D690" s="25" t="s">
        <v>1725</v>
      </c>
    </row>
    <row r="691" spans="1:4" x14ac:dyDescent="0.35">
      <c r="A691" s="25" t="s">
        <v>1114</v>
      </c>
      <c r="B691" s="25">
        <v>14</v>
      </c>
      <c r="C691" s="25">
        <v>5823</v>
      </c>
      <c r="D691" s="25" t="s">
        <v>1379</v>
      </c>
    </row>
    <row r="692" spans="1:4" x14ac:dyDescent="0.35">
      <c r="A692" s="25" t="s">
        <v>1114</v>
      </c>
      <c r="B692" s="25">
        <v>14</v>
      </c>
      <c r="C692" s="25">
        <v>5827</v>
      </c>
      <c r="D692" s="25" t="s">
        <v>1509</v>
      </c>
    </row>
    <row r="693" spans="1:4" x14ac:dyDescent="0.35">
      <c r="A693" s="25" t="s">
        <v>1114</v>
      </c>
      <c r="B693" s="25">
        <v>14</v>
      </c>
      <c r="C693" s="25">
        <v>5832</v>
      </c>
      <c r="D693" s="25" t="s">
        <v>1378</v>
      </c>
    </row>
    <row r="694" spans="1:4" x14ac:dyDescent="0.35">
      <c r="A694" s="25" t="s">
        <v>1114</v>
      </c>
      <c r="B694" s="25">
        <v>14</v>
      </c>
      <c r="C694" s="25">
        <v>5833</v>
      </c>
      <c r="D694" s="25" t="s">
        <v>1461</v>
      </c>
    </row>
    <row r="695" spans="1:4" x14ac:dyDescent="0.35">
      <c r="A695" s="25" t="s">
        <v>1114</v>
      </c>
      <c r="B695" s="25">
        <v>14</v>
      </c>
      <c r="C695" s="25">
        <v>5836</v>
      </c>
      <c r="D695" s="25" t="s">
        <v>1382</v>
      </c>
    </row>
    <row r="696" spans="1:4" x14ac:dyDescent="0.35">
      <c r="A696" s="25" t="s">
        <v>1114</v>
      </c>
      <c r="B696" s="25">
        <v>14</v>
      </c>
      <c r="C696" s="25">
        <v>5838</v>
      </c>
      <c r="D696" s="25" t="s">
        <v>1384</v>
      </c>
    </row>
    <row r="697" spans="1:4" x14ac:dyDescent="0.35">
      <c r="A697" s="25" t="s">
        <v>1114</v>
      </c>
      <c r="B697" s="25">
        <v>14</v>
      </c>
      <c r="C697" s="25">
        <v>5839</v>
      </c>
      <c r="D697" s="25" t="s">
        <v>1726</v>
      </c>
    </row>
    <row r="698" spans="1:4" x14ac:dyDescent="0.35">
      <c r="A698" s="25" t="s">
        <v>1114</v>
      </c>
      <c r="B698" s="25">
        <v>14</v>
      </c>
      <c r="C698" s="25">
        <v>5862</v>
      </c>
      <c r="D698" s="25" t="s">
        <v>1721</v>
      </c>
    </row>
    <row r="699" spans="1:4" x14ac:dyDescent="0.35">
      <c r="A699" s="25" t="s">
        <v>1114</v>
      </c>
      <c r="B699" s="25">
        <v>14</v>
      </c>
      <c r="C699" s="25">
        <v>5863</v>
      </c>
      <c r="D699" s="25" t="s">
        <v>1722</v>
      </c>
    </row>
    <row r="700" spans="1:4" x14ac:dyDescent="0.35">
      <c r="A700" s="25" t="s">
        <v>1114</v>
      </c>
      <c r="B700" s="25">
        <v>14</v>
      </c>
      <c r="C700" s="25">
        <v>5869</v>
      </c>
      <c r="D700" s="25" t="s">
        <v>1727</v>
      </c>
    </row>
    <row r="701" spans="1:4" x14ac:dyDescent="0.35">
      <c r="A701" s="25" t="s">
        <v>1114</v>
      </c>
      <c r="B701" s="25">
        <v>14</v>
      </c>
      <c r="C701" s="25">
        <v>6026</v>
      </c>
      <c r="D701" s="25" t="s">
        <v>1728</v>
      </c>
    </row>
    <row r="702" spans="1:4" x14ac:dyDescent="0.35">
      <c r="A702" s="25" t="s">
        <v>1114</v>
      </c>
      <c r="B702" s="25">
        <v>14</v>
      </c>
      <c r="C702" s="25">
        <v>6027</v>
      </c>
      <c r="D702" s="25" t="s">
        <v>1729</v>
      </c>
    </row>
    <row r="703" spans="1:4" x14ac:dyDescent="0.35">
      <c r="A703" s="25" t="s">
        <v>1114</v>
      </c>
      <c r="B703" s="25">
        <v>14</v>
      </c>
      <c r="C703" s="25">
        <v>6030</v>
      </c>
      <c r="D703" s="25" t="s">
        <v>1492</v>
      </c>
    </row>
    <row r="704" spans="1:4" x14ac:dyDescent="0.35">
      <c r="A704" s="25" t="s">
        <v>1114</v>
      </c>
      <c r="B704" s="25">
        <v>14</v>
      </c>
      <c r="C704" s="25">
        <v>6032</v>
      </c>
      <c r="D704" s="25" t="s">
        <v>1730</v>
      </c>
    </row>
    <row r="705" spans="1:4" x14ac:dyDescent="0.35">
      <c r="A705" s="25" t="s">
        <v>1114</v>
      </c>
      <c r="B705" s="25">
        <v>14</v>
      </c>
      <c r="C705" s="25">
        <v>6034</v>
      </c>
      <c r="D705" s="25" t="s">
        <v>1731</v>
      </c>
    </row>
    <row r="706" spans="1:4" x14ac:dyDescent="0.35">
      <c r="A706" s="25" t="s">
        <v>1114</v>
      </c>
      <c r="B706" s="25">
        <v>14</v>
      </c>
      <c r="C706" s="25">
        <v>6036</v>
      </c>
      <c r="D706" s="25" t="s">
        <v>1732</v>
      </c>
    </row>
    <row r="707" spans="1:4" x14ac:dyDescent="0.35">
      <c r="A707" s="25" t="s">
        <v>1114</v>
      </c>
      <c r="B707" s="25">
        <v>14</v>
      </c>
      <c r="C707" s="25">
        <v>6038</v>
      </c>
      <c r="D707" s="25" t="s">
        <v>1733</v>
      </c>
    </row>
    <row r="708" spans="1:4" x14ac:dyDescent="0.35">
      <c r="A708" s="25" t="s">
        <v>1114</v>
      </c>
      <c r="B708" s="25">
        <v>14</v>
      </c>
      <c r="C708" s="25">
        <v>6039</v>
      </c>
      <c r="D708" s="25" t="s">
        <v>1734</v>
      </c>
    </row>
    <row r="709" spans="1:4" x14ac:dyDescent="0.35">
      <c r="A709" s="25" t="s">
        <v>1114</v>
      </c>
      <c r="B709" s="25">
        <v>14</v>
      </c>
      <c r="C709" s="25">
        <v>6043</v>
      </c>
      <c r="D709" s="25" t="s">
        <v>1735</v>
      </c>
    </row>
    <row r="710" spans="1:4" x14ac:dyDescent="0.35">
      <c r="A710" s="25" t="s">
        <v>1114</v>
      </c>
      <c r="B710" s="25">
        <v>14</v>
      </c>
      <c r="C710" s="25">
        <v>6046</v>
      </c>
      <c r="D710" s="25" t="s">
        <v>1736</v>
      </c>
    </row>
    <row r="711" spans="1:4" x14ac:dyDescent="0.35">
      <c r="A711" s="25" t="s">
        <v>1114</v>
      </c>
      <c r="B711" s="25">
        <v>14</v>
      </c>
      <c r="C711" s="25">
        <v>6066</v>
      </c>
      <c r="D711" s="25" t="s">
        <v>1737</v>
      </c>
    </row>
    <row r="712" spans="1:4" x14ac:dyDescent="0.35">
      <c r="A712" s="25" t="s">
        <v>1114</v>
      </c>
      <c r="B712" s="25">
        <v>14</v>
      </c>
      <c r="C712" s="25">
        <v>6084</v>
      </c>
      <c r="D712" s="25" t="s">
        <v>1738</v>
      </c>
    </row>
    <row r="713" spans="1:4" x14ac:dyDescent="0.35">
      <c r="A713" s="25" t="s">
        <v>1114</v>
      </c>
      <c r="B713" s="25">
        <v>14</v>
      </c>
      <c r="C713" s="25">
        <v>6101</v>
      </c>
      <c r="D713" s="25" t="s">
        <v>1739</v>
      </c>
    </row>
    <row r="714" spans="1:4" x14ac:dyDescent="0.35">
      <c r="A714" s="25" t="s">
        <v>1114</v>
      </c>
      <c r="B714" s="25">
        <v>14</v>
      </c>
      <c r="C714" s="25">
        <v>6104</v>
      </c>
      <c r="D714" s="25" t="s">
        <v>1740</v>
      </c>
    </row>
    <row r="715" spans="1:4" x14ac:dyDescent="0.35">
      <c r="A715" s="25" t="s">
        <v>1114</v>
      </c>
      <c r="B715" s="25">
        <v>14</v>
      </c>
      <c r="C715" s="25">
        <v>6106</v>
      </c>
      <c r="D715" s="25" t="s">
        <v>1741</v>
      </c>
    </row>
    <row r="716" spans="1:4" x14ac:dyDescent="0.35">
      <c r="A716" s="25" t="s">
        <v>1114</v>
      </c>
      <c r="B716" s="25">
        <v>14</v>
      </c>
      <c r="C716" s="25">
        <v>6109</v>
      </c>
      <c r="D716" s="25" t="s">
        <v>1742</v>
      </c>
    </row>
    <row r="717" spans="1:4" x14ac:dyDescent="0.35">
      <c r="A717" s="25" t="s">
        <v>1114</v>
      </c>
      <c r="B717" s="25">
        <v>14</v>
      </c>
      <c r="C717" s="25">
        <v>6120</v>
      </c>
      <c r="D717" s="25" t="s">
        <v>1499</v>
      </c>
    </row>
    <row r="718" spans="1:4" x14ac:dyDescent="0.35">
      <c r="A718" s="25" t="s">
        <v>1114</v>
      </c>
      <c r="B718" s="25">
        <v>14</v>
      </c>
      <c r="C718" s="25">
        <v>6126</v>
      </c>
      <c r="D718" s="25" t="s">
        <v>1728</v>
      </c>
    </row>
    <row r="719" spans="1:4" x14ac:dyDescent="0.35">
      <c r="A719" s="25" t="s">
        <v>1114</v>
      </c>
      <c r="B719" s="25">
        <v>14</v>
      </c>
      <c r="C719" s="25">
        <v>6127</v>
      </c>
      <c r="D719" s="25" t="s">
        <v>1729</v>
      </c>
    </row>
    <row r="720" spans="1:4" x14ac:dyDescent="0.35">
      <c r="A720" s="25" t="s">
        <v>1114</v>
      </c>
      <c r="B720" s="25">
        <v>14</v>
      </c>
      <c r="C720" s="25">
        <v>6129</v>
      </c>
      <c r="D720" s="25" t="s">
        <v>1743</v>
      </c>
    </row>
    <row r="721" spans="1:4" x14ac:dyDescent="0.35">
      <c r="A721" s="25" t="s">
        <v>1114</v>
      </c>
      <c r="B721" s="25">
        <v>14</v>
      </c>
      <c r="C721" s="25">
        <v>6134</v>
      </c>
      <c r="D721" s="25" t="s">
        <v>1731</v>
      </c>
    </row>
    <row r="722" spans="1:4" x14ac:dyDescent="0.35">
      <c r="A722" s="25" t="s">
        <v>1114</v>
      </c>
      <c r="B722" s="25">
        <v>14</v>
      </c>
      <c r="C722" s="25">
        <v>6164</v>
      </c>
      <c r="D722" s="25" t="s">
        <v>1744</v>
      </c>
    </row>
    <row r="723" spans="1:4" x14ac:dyDescent="0.35">
      <c r="A723" s="25" t="s">
        <v>1114</v>
      </c>
      <c r="B723" s="25">
        <v>14</v>
      </c>
      <c r="C723" s="25">
        <v>6166</v>
      </c>
      <c r="D723" s="25" t="s">
        <v>1432</v>
      </c>
    </row>
    <row r="724" spans="1:4" x14ac:dyDescent="0.35">
      <c r="A724" s="25" t="s">
        <v>1114</v>
      </c>
      <c r="B724" s="25">
        <v>14</v>
      </c>
      <c r="C724" s="25">
        <v>6167</v>
      </c>
      <c r="D724" s="25" t="s">
        <v>1745</v>
      </c>
    </row>
    <row r="725" spans="1:4" x14ac:dyDescent="0.35">
      <c r="A725" s="25" t="s">
        <v>1114</v>
      </c>
      <c r="B725" s="25">
        <v>14</v>
      </c>
      <c r="C725" s="25">
        <v>6207</v>
      </c>
      <c r="D725" s="25" t="s">
        <v>1139</v>
      </c>
    </row>
    <row r="726" spans="1:4" x14ac:dyDescent="0.35">
      <c r="A726" s="25" t="s">
        <v>1114</v>
      </c>
      <c r="B726" s="25">
        <v>14</v>
      </c>
      <c r="C726" s="25">
        <v>6208</v>
      </c>
      <c r="D726" s="25" t="s">
        <v>1140</v>
      </c>
    </row>
    <row r="727" spans="1:4" x14ac:dyDescent="0.35">
      <c r="A727" s="25" t="s">
        <v>1114</v>
      </c>
      <c r="B727" s="25">
        <v>14</v>
      </c>
      <c r="C727" s="25">
        <v>6214</v>
      </c>
      <c r="D727" s="25" t="s">
        <v>1116</v>
      </c>
    </row>
    <row r="728" spans="1:4" x14ac:dyDescent="0.35">
      <c r="A728" s="25" t="s">
        <v>1114</v>
      </c>
      <c r="B728" s="25">
        <v>14</v>
      </c>
      <c r="C728" s="25">
        <v>6271</v>
      </c>
      <c r="D728" s="25" t="s">
        <v>1388</v>
      </c>
    </row>
    <row r="729" spans="1:4" x14ac:dyDescent="0.35">
      <c r="A729" s="25" t="s">
        <v>1114</v>
      </c>
      <c r="B729" s="25">
        <v>14</v>
      </c>
      <c r="C729" s="25">
        <v>6272</v>
      </c>
      <c r="D729" s="25" t="s">
        <v>1389</v>
      </c>
    </row>
    <row r="730" spans="1:4" x14ac:dyDescent="0.35">
      <c r="A730" s="25" t="s">
        <v>1114</v>
      </c>
      <c r="B730" s="25">
        <v>14</v>
      </c>
      <c r="C730" s="25">
        <v>6273</v>
      </c>
      <c r="D730" s="25" t="s">
        <v>1390</v>
      </c>
    </row>
    <row r="731" spans="1:4" x14ac:dyDescent="0.35">
      <c r="A731" s="25" t="s">
        <v>1114</v>
      </c>
      <c r="B731" s="25">
        <v>14</v>
      </c>
      <c r="C731" s="25">
        <v>6281</v>
      </c>
      <c r="D731" s="25" t="s">
        <v>1388</v>
      </c>
    </row>
    <row r="732" spans="1:4" x14ac:dyDescent="0.35">
      <c r="A732" s="25" t="s">
        <v>1114</v>
      </c>
      <c r="B732" s="25">
        <v>14</v>
      </c>
      <c r="C732" s="25">
        <v>6282</v>
      </c>
      <c r="D732" s="25" t="s">
        <v>1389</v>
      </c>
    </row>
    <row r="733" spans="1:4" x14ac:dyDescent="0.35">
      <c r="A733" s="25" t="s">
        <v>1114</v>
      </c>
      <c r="B733" s="25">
        <v>14</v>
      </c>
      <c r="C733" s="25">
        <v>6283</v>
      </c>
      <c r="D733" s="25" t="s">
        <v>1390</v>
      </c>
    </row>
    <row r="734" spans="1:4" x14ac:dyDescent="0.35">
      <c r="A734" s="25" t="s">
        <v>1114</v>
      </c>
      <c r="B734" s="25">
        <v>14</v>
      </c>
      <c r="C734" s="25">
        <v>6290</v>
      </c>
      <c r="D734" s="25" t="s">
        <v>1746</v>
      </c>
    </row>
    <row r="735" spans="1:4" x14ac:dyDescent="0.35">
      <c r="A735" s="25" t="s">
        <v>1114</v>
      </c>
      <c r="B735" s="25">
        <v>14</v>
      </c>
      <c r="C735" s="25">
        <v>6291</v>
      </c>
      <c r="D735" s="25" t="s">
        <v>1747</v>
      </c>
    </row>
    <row r="736" spans="1:4" x14ac:dyDescent="0.35">
      <c r="A736" s="25" t="s">
        <v>1114</v>
      </c>
      <c r="B736" s="25">
        <v>14</v>
      </c>
      <c r="C736" s="25">
        <v>6296</v>
      </c>
      <c r="D736" s="25" t="s">
        <v>1748</v>
      </c>
    </row>
    <row r="737" spans="1:4" x14ac:dyDescent="0.35">
      <c r="A737" s="25" t="s">
        <v>1114</v>
      </c>
      <c r="B737" s="25">
        <v>14</v>
      </c>
      <c r="C737" s="25">
        <v>6302</v>
      </c>
      <c r="D737" s="25" t="s">
        <v>1422</v>
      </c>
    </row>
    <row r="738" spans="1:4" x14ac:dyDescent="0.35">
      <c r="A738" s="25" t="s">
        <v>1114</v>
      </c>
      <c r="B738" s="25">
        <v>14</v>
      </c>
      <c r="C738" s="25">
        <v>6303</v>
      </c>
      <c r="D738" s="25" t="s">
        <v>1423</v>
      </c>
    </row>
    <row r="739" spans="1:4" x14ac:dyDescent="0.35">
      <c r="A739" s="25" t="s">
        <v>1114</v>
      </c>
      <c r="B739" s="25">
        <v>14</v>
      </c>
      <c r="C739" s="25">
        <v>6305</v>
      </c>
      <c r="D739" s="25" t="s">
        <v>1749</v>
      </c>
    </row>
    <row r="740" spans="1:4" x14ac:dyDescent="0.35">
      <c r="A740" s="25" t="s">
        <v>1114</v>
      </c>
      <c r="B740" s="25">
        <v>14</v>
      </c>
      <c r="C740" s="25">
        <v>6306</v>
      </c>
      <c r="D740" s="25" t="s">
        <v>1741</v>
      </c>
    </row>
    <row r="741" spans="1:4" x14ac:dyDescent="0.35">
      <c r="A741" s="25" t="s">
        <v>1114</v>
      </c>
      <c r="B741" s="25">
        <v>14</v>
      </c>
      <c r="C741" s="25">
        <v>6307</v>
      </c>
      <c r="D741" s="25" t="s">
        <v>1750</v>
      </c>
    </row>
    <row r="742" spans="1:4" x14ac:dyDescent="0.35">
      <c r="A742" s="25" t="s">
        <v>1114</v>
      </c>
      <c r="B742" s="25">
        <v>14</v>
      </c>
      <c r="C742" s="25">
        <v>6308</v>
      </c>
      <c r="D742" s="25" t="s">
        <v>1751</v>
      </c>
    </row>
    <row r="743" spans="1:4" x14ac:dyDescent="0.35">
      <c r="A743" s="25" t="s">
        <v>1114</v>
      </c>
      <c r="B743" s="25">
        <v>14</v>
      </c>
      <c r="C743" s="25">
        <v>6309</v>
      </c>
      <c r="D743" s="25" t="s">
        <v>1742</v>
      </c>
    </row>
    <row r="744" spans="1:4" x14ac:dyDescent="0.35">
      <c r="A744" s="25" t="s">
        <v>1114</v>
      </c>
      <c r="B744" s="25">
        <v>14</v>
      </c>
      <c r="C744" s="25">
        <v>6313</v>
      </c>
      <c r="D744" s="25" t="s">
        <v>1471</v>
      </c>
    </row>
    <row r="745" spans="1:4" x14ac:dyDescent="0.35">
      <c r="A745" s="25" t="s">
        <v>1114</v>
      </c>
      <c r="B745" s="25">
        <v>14</v>
      </c>
      <c r="C745" s="25">
        <v>6319</v>
      </c>
      <c r="D745" s="25" t="s">
        <v>1424</v>
      </c>
    </row>
    <row r="746" spans="1:4" x14ac:dyDescent="0.35">
      <c r="A746" s="25" t="s">
        <v>1114</v>
      </c>
      <c r="B746" s="25">
        <v>14</v>
      </c>
      <c r="C746" s="25">
        <v>6321</v>
      </c>
      <c r="D746" s="25" t="s">
        <v>1475</v>
      </c>
    </row>
    <row r="747" spans="1:4" x14ac:dyDescent="0.35">
      <c r="A747" s="25" t="s">
        <v>1114</v>
      </c>
      <c r="B747" s="25">
        <v>14</v>
      </c>
      <c r="C747" s="25">
        <v>6326</v>
      </c>
      <c r="D747" s="25" t="s">
        <v>1752</v>
      </c>
    </row>
    <row r="748" spans="1:4" x14ac:dyDescent="0.35">
      <c r="A748" s="25" t="s">
        <v>1114</v>
      </c>
      <c r="B748" s="25">
        <v>14</v>
      </c>
      <c r="C748" s="25">
        <v>6330</v>
      </c>
      <c r="D748" s="25" t="s">
        <v>1753</v>
      </c>
    </row>
    <row r="749" spans="1:4" x14ac:dyDescent="0.35">
      <c r="A749" s="25" t="s">
        <v>1114</v>
      </c>
      <c r="B749" s="25">
        <v>14</v>
      </c>
      <c r="C749" s="25">
        <v>6331</v>
      </c>
      <c r="D749" s="25" t="s">
        <v>1754</v>
      </c>
    </row>
    <row r="750" spans="1:4" x14ac:dyDescent="0.35">
      <c r="A750" s="25" t="s">
        <v>1114</v>
      </c>
      <c r="B750" s="25">
        <v>14</v>
      </c>
      <c r="C750" s="25">
        <v>6332</v>
      </c>
      <c r="D750" s="25" t="s">
        <v>1755</v>
      </c>
    </row>
    <row r="751" spans="1:4" x14ac:dyDescent="0.35">
      <c r="A751" s="25" t="s">
        <v>1114</v>
      </c>
      <c r="B751" s="25">
        <v>14</v>
      </c>
      <c r="C751" s="25">
        <v>6333</v>
      </c>
      <c r="D751" s="25" t="s">
        <v>1756</v>
      </c>
    </row>
    <row r="752" spans="1:4" x14ac:dyDescent="0.35">
      <c r="A752" s="25" t="s">
        <v>1114</v>
      </c>
      <c r="B752" s="25">
        <v>14</v>
      </c>
      <c r="C752" s="25">
        <v>6334</v>
      </c>
      <c r="D752" s="25" t="s">
        <v>1757</v>
      </c>
    </row>
    <row r="753" spans="1:4" x14ac:dyDescent="0.35">
      <c r="A753" s="25" t="s">
        <v>1114</v>
      </c>
      <c r="B753" s="25">
        <v>14</v>
      </c>
      <c r="C753" s="25">
        <v>6335</v>
      </c>
      <c r="D753" s="25" t="s">
        <v>1758</v>
      </c>
    </row>
    <row r="754" spans="1:4" x14ac:dyDescent="0.35">
      <c r="A754" s="25" t="s">
        <v>1114</v>
      </c>
      <c r="B754" s="25">
        <v>14</v>
      </c>
      <c r="C754" s="25">
        <v>6336</v>
      </c>
      <c r="D754" s="25" t="s">
        <v>1759</v>
      </c>
    </row>
    <row r="755" spans="1:4" x14ac:dyDescent="0.35">
      <c r="A755" s="25" t="s">
        <v>1114</v>
      </c>
      <c r="B755" s="25">
        <v>14</v>
      </c>
      <c r="C755" s="25">
        <v>6337</v>
      </c>
      <c r="D755" s="25" t="s">
        <v>1760</v>
      </c>
    </row>
    <row r="756" spans="1:4" x14ac:dyDescent="0.35">
      <c r="A756" s="25" t="s">
        <v>1114</v>
      </c>
      <c r="B756" s="25">
        <v>14</v>
      </c>
      <c r="C756" s="25">
        <v>6339</v>
      </c>
      <c r="D756" s="25" t="s">
        <v>1761</v>
      </c>
    </row>
    <row r="757" spans="1:4" x14ac:dyDescent="0.35">
      <c r="A757" s="25" t="s">
        <v>1114</v>
      </c>
      <c r="B757" s="25">
        <v>14</v>
      </c>
      <c r="C757" s="25">
        <v>6341</v>
      </c>
      <c r="D757" s="25" t="s">
        <v>1388</v>
      </c>
    </row>
    <row r="758" spans="1:4" x14ac:dyDescent="0.35">
      <c r="A758" s="25" t="s">
        <v>1114</v>
      </c>
      <c r="B758" s="25">
        <v>14</v>
      </c>
      <c r="C758" s="25">
        <v>6342</v>
      </c>
      <c r="D758" s="25" t="s">
        <v>1389</v>
      </c>
    </row>
    <row r="759" spans="1:4" x14ac:dyDescent="0.35">
      <c r="A759" s="25" t="s">
        <v>1114</v>
      </c>
      <c r="B759" s="25">
        <v>14</v>
      </c>
      <c r="C759" s="25">
        <v>6343</v>
      </c>
      <c r="D759" s="25" t="s">
        <v>1390</v>
      </c>
    </row>
    <row r="760" spans="1:4" x14ac:dyDescent="0.35">
      <c r="A760" s="25" t="s">
        <v>1114</v>
      </c>
      <c r="B760" s="25">
        <v>14</v>
      </c>
      <c r="C760" s="25">
        <v>6352</v>
      </c>
      <c r="D760" s="25" t="s">
        <v>1762</v>
      </c>
    </row>
    <row r="761" spans="1:4" x14ac:dyDescent="0.35">
      <c r="A761" s="25" t="s">
        <v>1114</v>
      </c>
      <c r="B761" s="25">
        <v>14</v>
      </c>
      <c r="C761" s="25">
        <v>6353</v>
      </c>
      <c r="D761" s="25" t="s">
        <v>1763</v>
      </c>
    </row>
    <row r="762" spans="1:4" x14ac:dyDescent="0.35">
      <c r="A762" s="25" t="s">
        <v>1114</v>
      </c>
      <c r="B762" s="25">
        <v>14</v>
      </c>
      <c r="C762" s="25">
        <v>6354</v>
      </c>
      <c r="D762" s="25" t="s">
        <v>1764</v>
      </c>
    </row>
    <row r="763" spans="1:4" x14ac:dyDescent="0.35">
      <c r="A763" s="25" t="s">
        <v>1114</v>
      </c>
      <c r="B763" s="25">
        <v>14</v>
      </c>
      <c r="C763" s="25">
        <v>6355</v>
      </c>
      <c r="D763" s="25" t="s">
        <v>1765</v>
      </c>
    </row>
    <row r="764" spans="1:4" x14ac:dyDescent="0.35">
      <c r="A764" s="25" t="s">
        <v>1114</v>
      </c>
      <c r="B764" s="25">
        <v>14</v>
      </c>
      <c r="C764" s="25">
        <v>6356</v>
      </c>
      <c r="D764" s="25" t="s">
        <v>1766</v>
      </c>
    </row>
    <row r="765" spans="1:4" x14ac:dyDescent="0.35">
      <c r="A765" s="25" t="s">
        <v>1114</v>
      </c>
      <c r="B765" s="25">
        <v>14</v>
      </c>
      <c r="C765" s="25">
        <v>6357</v>
      </c>
      <c r="D765" s="25" t="s">
        <v>1767</v>
      </c>
    </row>
    <row r="766" spans="1:4" x14ac:dyDescent="0.35">
      <c r="A766" s="25" t="s">
        <v>1114</v>
      </c>
      <c r="B766" s="25">
        <v>14</v>
      </c>
      <c r="C766" s="25">
        <v>6358</v>
      </c>
      <c r="D766" s="25" t="s">
        <v>1768</v>
      </c>
    </row>
    <row r="767" spans="1:4" x14ac:dyDescent="0.35">
      <c r="A767" s="25" t="s">
        <v>1114</v>
      </c>
      <c r="B767" s="25">
        <v>14</v>
      </c>
      <c r="C767" s="25">
        <v>6359</v>
      </c>
      <c r="D767" s="25" t="s">
        <v>1769</v>
      </c>
    </row>
    <row r="768" spans="1:4" x14ac:dyDescent="0.35">
      <c r="A768" s="25" t="s">
        <v>1114</v>
      </c>
      <c r="B768" s="25">
        <v>14</v>
      </c>
      <c r="C768" s="25">
        <v>6360</v>
      </c>
      <c r="D768" s="25" t="s">
        <v>1141</v>
      </c>
    </row>
    <row r="769" spans="1:4" x14ac:dyDescent="0.35">
      <c r="A769" s="25" t="s">
        <v>1114</v>
      </c>
      <c r="B769" s="25">
        <v>14</v>
      </c>
      <c r="C769" s="25">
        <v>6361</v>
      </c>
      <c r="D769" s="25" t="s">
        <v>1430</v>
      </c>
    </row>
    <row r="770" spans="1:4" x14ac:dyDescent="0.35">
      <c r="A770" s="25" t="s">
        <v>1114</v>
      </c>
      <c r="B770" s="25">
        <v>14</v>
      </c>
      <c r="C770" s="25">
        <v>6362</v>
      </c>
      <c r="D770" s="25" t="s">
        <v>1431</v>
      </c>
    </row>
    <row r="771" spans="1:4" x14ac:dyDescent="0.35">
      <c r="A771" s="25" t="s">
        <v>1114</v>
      </c>
      <c r="B771" s="25">
        <v>14</v>
      </c>
      <c r="C771" s="25">
        <v>6371</v>
      </c>
      <c r="D771" s="25" t="s">
        <v>1433</v>
      </c>
    </row>
    <row r="772" spans="1:4" x14ac:dyDescent="0.35">
      <c r="A772" s="25" t="s">
        <v>1114</v>
      </c>
      <c r="B772" s="25">
        <v>14</v>
      </c>
      <c r="C772" s="25">
        <v>6372</v>
      </c>
      <c r="D772" s="25" t="s">
        <v>1434</v>
      </c>
    </row>
    <row r="773" spans="1:4" x14ac:dyDescent="0.35">
      <c r="A773" s="25" t="s">
        <v>1114</v>
      </c>
      <c r="B773" s="25">
        <v>14</v>
      </c>
      <c r="C773" s="25">
        <v>6373</v>
      </c>
      <c r="D773" s="25" t="s">
        <v>1770</v>
      </c>
    </row>
    <row r="774" spans="1:4" x14ac:dyDescent="0.35">
      <c r="A774" s="25" t="s">
        <v>1114</v>
      </c>
      <c r="B774" s="25">
        <v>14</v>
      </c>
      <c r="C774" s="25">
        <v>6374</v>
      </c>
      <c r="D774" s="25" t="s">
        <v>1771</v>
      </c>
    </row>
    <row r="775" spans="1:4" x14ac:dyDescent="0.35">
      <c r="A775" s="25" t="s">
        <v>1114</v>
      </c>
      <c r="B775" s="25">
        <v>14</v>
      </c>
      <c r="C775" s="25">
        <v>6375</v>
      </c>
      <c r="D775" s="25" t="s">
        <v>1772</v>
      </c>
    </row>
    <row r="776" spans="1:4" x14ac:dyDescent="0.35">
      <c r="A776" s="25" t="s">
        <v>1114</v>
      </c>
      <c r="B776" s="25">
        <v>14</v>
      </c>
      <c r="C776" s="25">
        <v>6376</v>
      </c>
      <c r="D776" s="25" t="s">
        <v>1773</v>
      </c>
    </row>
    <row r="777" spans="1:4" x14ac:dyDescent="0.35">
      <c r="A777" s="25" t="s">
        <v>1114</v>
      </c>
      <c r="B777" s="25">
        <v>14</v>
      </c>
      <c r="C777" s="25">
        <v>6377</v>
      </c>
      <c r="D777" s="25" t="s">
        <v>1774</v>
      </c>
    </row>
    <row r="778" spans="1:4" x14ac:dyDescent="0.35">
      <c r="A778" s="25" t="s">
        <v>1114</v>
      </c>
      <c r="B778" s="25">
        <v>14</v>
      </c>
      <c r="C778" s="25">
        <v>6378</v>
      </c>
      <c r="D778" s="25" t="s">
        <v>1775</v>
      </c>
    </row>
    <row r="779" spans="1:4" x14ac:dyDescent="0.35">
      <c r="A779" s="25" t="s">
        <v>1114</v>
      </c>
      <c r="B779" s="25">
        <v>14</v>
      </c>
      <c r="C779" s="25">
        <v>6379</v>
      </c>
      <c r="D779" s="25" t="s">
        <v>1776</v>
      </c>
    </row>
    <row r="780" spans="1:4" x14ac:dyDescent="0.35">
      <c r="A780" s="25" t="s">
        <v>1114</v>
      </c>
      <c r="B780" s="25">
        <v>14</v>
      </c>
      <c r="C780" s="25">
        <v>6381</v>
      </c>
      <c r="D780" s="25" t="s">
        <v>1777</v>
      </c>
    </row>
    <row r="781" spans="1:4" x14ac:dyDescent="0.35">
      <c r="A781" s="25" t="s">
        <v>1114</v>
      </c>
      <c r="B781" s="25">
        <v>14</v>
      </c>
      <c r="C781" s="25">
        <v>6401</v>
      </c>
      <c r="D781" s="25" t="s">
        <v>1438</v>
      </c>
    </row>
    <row r="782" spans="1:4" x14ac:dyDescent="0.35">
      <c r="A782" s="25" t="s">
        <v>1114</v>
      </c>
      <c r="B782" s="25">
        <v>14</v>
      </c>
      <c r="C782" s="25">
        <v>6402</v>
      </c>
      <c r="D782" s="25" t="s">
        <v>1439</v>
      </c>
    </row>
    <row r="783" spans="1:4" x14ac:dyDescent="0.35">
      <c r="A783" s="25" t="s">
        <v>1114</v>
      </c>
      <c r="B783" s="25">
        <v>14</v>
      </c>
      <c r="C783" s="25">
        <v>6403</v>
      </c>
      <c r="D783" s="25" t="s">
        <v>1778</v>
      </c>
    </row>
    <row r="784" spans="1:4" x14ac:dyDescent="0.35">
      <c r="A784" s="25" t="s">
        <v>1114</v>
      </c>
      <c r="B784" s="25">
        <v>14</v>
      </c>
      <c r="C784" s="25">
        <v>6404</v>
      </c>
      <c r="D784" s="25" t="s">
        <v>1779</v>
      </c>
    </row>
    <row r="785" spans="1:4" x14ac:dyDescent="0.35">
      <c r="A785" s="25" t="s">
        <v>1114</v>
      </c>
      <c r="B785" s="25">
        <v>14</v>
      </c>
      <c r="C785" s="25">
        <v>6411</v>
      </c>
      <c r="D785" s="25" t="s">
        <v>1780</v>
      </c>
    </row>
    <row r="786" spans="1:4" x14ac:dyDescent="0.35">
      <c r="A786" s="25" t="s">
        <v>1114</v>
      </c>
      <c r="B786" s="25">
        <v>14</v>
      </c>
      <c r="C786" s="25">
        <v>6413</v>
      </c>
      <c r="D786" s="25" t="s">
        <v>1781</v>
      </c>
    </row>
    <row r="787" spans="1:4" x14ac:dyDescent="0.35">
      <c r="A787" s="25" t="s">
        <v>1114</v>
      </c>
      <c r="B787" s="25">
        <v>14</v>
      </c>
      <c r="C787" s="25">
        <v>6414</v>
      </c>
      <c r="D787" s="25" t="s">
        <v>1782</v>
      </c>
    </row>
    <row r="788" spans="1:4" x14ac:dyDescent="0.35">
      <c r="A788" s="25" t="s">
        <v>1114</v>
      </c>
      <c r="B788" s="25">
        <v>14</v>
      </c>
      <c r="C788" s="25">
        <v>6415</v>
      </c>
      <c r="D788" s="25" t="s">
        <v>1479</v>
      </c>
    </row>
    <row r="789" spans="1:4" x14ac:dyDescent="0.35">
      <c r="A789" s="25" t="s">
        <v>1114</v>
      </c>
      <c r="B789" s="25">
        <v>14</v>
      </c>
      <c r="C789" s="25">
        <v>6416</v>
      </c>
      <c r="D789" s="25" t="s">
        <v>1783</v>
      </c>
    </row>
    <row r="790" spans="1:4" x14ac:dyDescent="0.35">
      <c r="A790" s="25" t="s">
        <v>1114</v>
      </c>
      <c r="B790" s="25">
        <v>14</v>
      </c>
      <c r="C790" s="25">
        <v>6431</v>
      </c>
      <c r="D790" s="25" t="s">
        <v>1448</v>
      </c>
    </row>
    <row r="791" spans="1:4" x14ac:dyDescent="0.35">
      <c r="A791" s="25" t="s">
        <v>1114</v>
      </c>
      <c r="B791" s="25">
        <v>14</v>
      </c>
      <c r="C791" s="25">
        <v>6433</v>
      </c>
      <c r="D791" s="25" t="s">
        <v>1784</v>
      </c>
    </row>
    <row r="792" spans="1:4" x14ac:dyDescent="0.35">
      <c r="A792" s="25" t="s">
        <v>1114</v>
      </c>
      <c r="B792" s="25">
        <v>14</v>
      </c>
      <c r="C792" s="25">
        <v>6434</v>
      </c>
      <c r="D792" s="25" t="s">
        <v>1785</v>
      </c>
    </row>
    <row r="793" spans="1:4" x14ac:dyDescent="0.35">
      <c r="A793" s="25" t="s">
        <v>1114</v>
      </c>
      <c r="B793" s="25">
        <v>14</v>
      </c>
      <c r="C793" s="25">
        <v>6435</v>
      </c>
      <c r="D793" s="25" t="s">
        <v>1786</v>
      </c>
    </row>
    <row r="794" spans="1:4" x14ac:dyDescent="0.35">
      <c r="A794" s="25" t="s">
        <v>1114</v>
      </c>
      <c r="B794" s="25">
        <v>14</v>
      </c>
      <c r="C794" s="25">
        <v>6463</v>
      </c>
      <c r="D794" s="25" t="s">
        <v>1781</v>
      </c>
    </row>
    <row r="795" spans="1:4" x14ac:dyDescent="0.35">
      <c r="A795" s="25" t="s">
        <v>1114</v>
      </c>
      <c r="B795" s="25">
        <v>14</v>
      </c>
      <c r="C795" s="25">
        <v>6464</v>
      </c>
      <c r="D795" s="25" t="s">
        <v>1782</v>
      </c>
    </row>
    <row r="796" spans="1:4" x14ac:dyDescent="0.35">
      <c r="A796" s="25" t="s">
        <v>1114</v>
      </c>
      <c r="B796" s="25">
        <v>14</v>
      </c>
      <c r="C796" s="25">
        <v>6481</v>
      </c>
      <c r="D796" s="25" t="s">
        <v>1448</v>
      </c>
    </row>
    <row r="797" spans="1:4" x14ac:dyDescent="0.35">
      <c r="A797" s="25" t="s">
        <v>1114</v>
      </c>
      <c r="B797" s="25">
        <v>14</v>
      </c>
      <c r="C797" s="25">
        <v>6484</v>
      </c>
      <c r="D797" s="25" t="s">
        <v>1785</v>
      </c>
    </row>
    <row r="798" spans="1:4" x14ac:dyDescent="0.35">
      <c r="A798" s="25" t="s">
        <v>1114</v>
      </c>
      <c r="B798" s="25">
        <v>14</v>
      </c>
      <c r="C798" s="25">
        <v>6485</v>
      </c>
      <c r="D798" s="25" t="s">
        <v>1786</v>
      </c>
    </row>
    <row r="799" spans="1:4" x14ac:dyDescent="0.35">
      <c r="A799" s="25" t="s">
        <v>1114</v>
      </c>
      <c r="B799" s="25">
        <v>14</v>
      </c>
      <c r="C799" s="25">
        <v>6511</v>
      </c>
      <c r="D799" s="25" t="s">
        <v>1325</v>
      </c>
    </row>
    <row r="800" spans="1:4" x14ac:dyDescent="0.35">
      <c r="A800" s="25" t="s">
        <v>1114</v>
      </c>
      <c r="B800" s="25">
        <v>14</v>
      </c>
      <c r="C800" s="25">
        <v>6512</v>
      </c>
      <c r="D800" s="25" t="s">
        <v>1142</v>
      </c>
    </row>
    <row r="801" spans="1:4" x14ac:dyDescent="0.35">
      <c r="A801" s="25" t="s">
        <v>1114</v>
      </c>
      <c r="B801" s="25">
        <v>14</v>
      </c>
      <c r="C801" s="25">
        <v>6525</v>
      </c>
      <c r="D801" s="25" t="s">
        <v>1787</v>
      </c>
    </row>
    <row r="802" spans="1:4" x14ac:dyDescent="0.35">
      <c r="A802" s="25" t="s">
        <v>1114</v>
      </c>
      <c r="B802" s="25">
        <v>14</v>
      </c>
      <c r="C802" s="25">
        <v>6526</v>
      </c>
      <c r="D802" s="25" t="s">
        <v>1728</v>
      </c>
    </row>
    <row r="803" spans="1:4" x14ac:dyDescent="0.35">
      <c r="A803" s="25" t="s">
        <v>1114</v>
      </c>
      <c r="B803" s="25">
        <v>14</v>
      </c>
      <c r="C803" s="25">
        <v>6527</v>
      </c>
      <c r="D803" s="25" t="s">
        <v>1729</v>
      </c>
    </row>
    <row r="804" spans="1:4" x14ac:dyDescent="0.35">
      <c r="A804" s="25" t="s">
        <v>1114</v>
      </c>
      <c r="B804" s="25">
        <v>14</v>
      </c>
      <c r="C804" s="25">
        <v>6529</v>
      </c>
      <c r="D804" s="25" t="s">
        <v>1743</v>
      </c>
    </row>
    <row r="805" spans="1:4" x14ac:dyDescent="0.35">
      <c r="A805" s="25" t="s">
        <v>1114</v>
      </c>
      <c r="B805" s="25">
        <v>14</v>
      </c>
      <c r="C805" s="25">
        <v>6530</v>
      </c>
      <c r="D805" s="25" t="s">
        <v>1492</v>
      </c>
    </row>
    <row r="806" spans="1:4" x14ac:dyDescent="0.35">
      <c r="A806" s="25" t="s">
        <v>1114</v>
      </c>
      <c r="B806" s="25">
        <v>14</v>
      </c>
      <c r="C806" s="25">
        <v>6531</v>
      </c>
      <c r="D806" s="25" t="s">
        <v>1493</v>
      </c>
    </row>
    <row r="807" spans="1:4" x14ac:dyDescent="0.35">
      <c r="A807" s="25" t="s">
        <v>1114</v>
      </c>
      <c r="B807" s="25">
        <v>14</v>
      </c>
      <c r="C807" s="25">
        <v>6532</v>
      </c>
      <c r="D807" s="25" t="s">
        <v>1143</v>
      </c>
    </row>
    <row r="808" spans="1:4" x14ac:dyDescent="0.35">
      <c r="A808" s="25" t="s">
        <v>1114</v>
      </c>
      <c r="B808" s="25">
        <v>14</v>
      </c>
      <c r="C808" s="25">
        <v>6533</v>
      </c>
      <c r="D808" s="25" t="s">
        <v>1788</v>
      </c>
    </row>
    <row r="809" spans="1:4" x14ac:dyDescent="0.35">
      <c r="A809" s="25" t="s">
        <v>1114</v>
      </c>
      <c r="B809" s="25">
        <v>14</v>
      </c>
      <c r="C809" s="25">
        <v>6535</v>
      </c>
      <c r="D809" s="25" t="s">
        <v>1789</v>
      </c>
    </row>
    <row r="810" spans="1:4" x14ac:dyDescent="0.35">
      <c r="A810" s="25" t="s">
        <v>1114</v>
      </c>
      <c r="B810" s="25">
        <v>14</v>
      </c>
      <c r="C810" s="25">
        <v>6536</v>
      </c>
      <c r="D810" s="25" t="s">
        <v>1732</v>
      </c>
    </row>
    <row r="811" spans="1:4" x14ac:dyDescent="0.35">
      <c r="A811" s="25" t="s">
        <v>1114</v>
      </c>
      <c r="B811" s="25">
        <v>14</v>
      </c>
      <c r="C811" s="25">
        <v>6537</v>
      </c>
      <c r="D811" s="25" t="s">
        <v>1790</v>
      </c>
    </row>
    <row r="812" spans="1:4" x14ac:dyDescent="0.35">
      <c r="A812" s="25" t="s">
        <v>1114</v>
      </c>
      <c r="B812" s="25">
        <v>14</v>
      </c>
      <c r="C812" s="25">
        <v>6538</v>
      </c>
      <c r="D812" s="25" t="s">
        <v>1733</v>
      </c>
    </row>
    <row r="813" spans="1:4" x14ac:dyDescent="0.35">
      <c r="A813" s="25" t="s">
        <v>1114</v>
      </c>
      <c r="B813" s="25">
        <v>14</v>
      </c>
      <c r="C813" s="25">
        <v>6539</v>
      </c>
      <c r="D813" s="25" t="s">
        <v>1734</v>
      </c>
    </row>
    <row r="814" spans="1:4" x14ac:dyDescent="0.35">
      <c r="A814" s="25" t="s">
        <v>1114</v>
      </c>
      <c r="B814" s="25">
        <v>14</v>
      </c>
      <c r="C814" s="25">
        <v>6540</v>
      </c>
      <c r="D814" s="25" t="s">
        <v>1791</v>
      </c>
    </row>
    <row r="815" spans="1:4" x14ac:dyDescent="0.35">
      <c r="A815" s="25" t="s">
        <v>1114</v>
      </c>
      <c r="B815" s="25">
        <v>14</v>
      </c>
      <c r="C815" s="25">
        <v>6541</v>
      </c>
      <c r="D815" s="25" t="s">
        <v>1792</v>
      </c>
    </row>
    <row r="816" spans="1:4" x14ac:dyDescent="0.35">
      <c r="A816" s="25" t="s">
        <v>1114</v>
      </c>
      <c r="B816" s="25">
        <v>14</v>
      </c>
      <c r="C816" s="25">
        <v>6543</v>
      </c>
      <c r="D816" s="25" t="s">
        <v>1735</v>
      </c>
    </row>
    <row r="817" spans="1:4" x14ac:dyDescent="0.35">
      <c r="A817" s="25" t="s">
        <v>1114</v>
      </c>
      <c r="B817" s="25">
        <v>14</v>
      </c>
      <c r="C817" s="25">
        <v>6545</v>
      </c>
      <c r="D817" s="25" t="s">
        <v>1793</v>
      </c>
    </row>
    <row r="818" spans="1:4" x14ac:dyDescent="0.35">
      <c r="A818" s="25" t="s">
        <v>1114</v>
      </c>
      <c r="B818" s="25">
        <v>14</v>
      </c>
      <c r="C818" s="25">
        <v>6546</v>
      </c>
      <c r="D818" s="25" t="s">
        <v>1736</v>
      </c>
    </row>
    <row r="819" spans="1:4" x14ac:dyDescent="0.35">
      <c r="A819" s="25" t="s">
        <v>1114</v>
      </c>
      <c r="B819" s="25">
        <v>14</v>
      </c>
      <c r="C819" s="25">
        <v>6549</v>
      </c>
      <c r="D819" s="25" t="s">
        <v>1794</v>
      </c>
    </row>
    <row r="820" spans="1:4" x14ac:dyDescent="0.35">
      <c r="A820" s="25" t="s">
        <v>1114</v>
      </c>
      <c r="B820" s="25">
        <v>14</v>
      </c>
      <c r="C820" s="25">
        <v>6552</v>
      </c>
      <c r="D820" s="25" t="s">
        <v>1795</v>
      </c>
    </row>
    <row r="821" spans="1:4" x14ac:dyDescent="0.35">
      <c r="A821" s="25" t="s">
        <v>1114</v>
      </c>
      <c r="B821" s="25">
        <v>14</v>
      </c>
      <c r="C821" s="25">
        <v>6554</v>
      </c>
      <c r="D821" s="25" t="s">
        <v>1796</v>
      </c>
    </row>
    <row r="822" spans="1:4" x14ac:dyDescent="0.35">
      <c r="A822" s="25" t="s">
        <v>1114</v>
      </c>
      <c r="B822" s="25">
        <v>14</v>
      </c>
      <c r="C822" s="25">
        <v>6560</v>
      </c>
      <c r="D822" s="25" t="s">
        <v>1797</v>
      </c>
    </row>
    <row r="823" spans="1:4" x14ac:dyDescent="0.35">
      <c r="A823" s="25" t="s">
        <v>1114</v>
      </c>
      <c r="B823" s="25">
        <v>14</v>
      </c>
      <c r="C823" s="25">
        <v>6561</v>
      </c>
      <c r="D823" s="25" t="s">
        <v>1798</v>
      </c>
    </row>
    <row r="824" spans="1:4" x14ac:dyDescent="0.35">
      <c r="A824" s="25" t="s">
        <v>1114</v>
      </c>
      <c r="B824" s="25">
        <v>14</v>
      </c>
      <c r="C824" s="25">
        <v>6563</v>
      </c>
      <c r="D824" s="25" t="s">
        <v>1799</v>
      </c>
    </row>
    <row r="825" spans="1:4" x14ac:dyDescent="0.35">
      <c r="A825" s="25" t="s">
        <v>1114</v>
      </c>
      <c r="B825" s="25">
        <v>14</v>
      </c>
      <c r="C825" s="25">
        <v>6566</v>
      </c>
      <c r="D825" s="25" t="s">
        <v>1737</v>
      </c>
    </row>
    <row r="826" spans="1:4" x14ac:dyDescent="0.35">
      <c r="A826" s="25" t="s">
        <v>1114</v>
      </c>
      <c r="B826" s="25">
        <v>14</v>
      </c>
      <c r="C826" s="25">
        <v>6571</v>
      </c>
      <c r="D826" s="25" t="s">
        <v>1388</v>
      </c>
    </row>
    <row r="827" spans="1:4" x14ac:dyDescent="0.35">
      <c r="A827" s="25" t="s">
        <v>1114</v>
      </c>
      <c r="B827" s="25">
        <v>14</v>
      </c>
      <c r="C827" s="25">
        <v>6572</v>
      </c>
      <c r="D827" s="25" t="s">
        <v>1389</v>
      </c>
    </row>
    <row r="828" spans="1:4" x14ac:dyDescent="0.35">
      <c r="A828" s="25" t="s">
        <v>1114</v>
      </c>
      <c r="B828" s="25">
        <v>14</v>
      </c>
      <c r="C828" s="25">
        <v>6573</v>
      </c>
      <c r="D828" s="25" t="s">
        <v>1390</v>
      </c>
    </row>
    <row r="829" spans="1:4" x14ac:dyDescent="0.35">
      <c r="A829" s="25" t="s">
        <v>1114</v>
      </c>
      <c r="B829" s="25">
        <v>14</v>
      </c>
      <c r="C829" s="25">
        <v>6581</v>
      </c>
      <c r="D829" s="25" t="s">
        <v>1800</v>
      </c>
    </row>
    <row r="830" spans="1:4" x14ac:dyDescent="0.35">
      <c r="A830" s="25" t="s">
        <v>1114</v>
      </c>
      <c r="B830" s="25">
        <v>14</v>
      </c>
      <c r="C830" s="25">
        <v>6582</v>
      </c>
      <c r="D830" s="25" t="s">
        <v>1801</v>
      </c>
    </row>
    <row r="831" spans="1:4" x14ac:dyDescent="0.35">
      <c r="A831" s="25" t="s">
        <v>1114</v>
      </c>
      <c r="B831" s="25">
        <v>14</v>
      </c>
      <c r="C831" s="25">
        <v>6583</v>
      </c>
      <c r="D831" s="25" t="s">
        <v>1802</v>
      </c>
    </row>
    <row r="832" spans="1:4" x14ac:dyDescent="0.35">
      <c r="A832" s="25" t="s">
        <v>1114</v>
      </c>
      <c r="B832" s="25">
        <v>14</v>
      </c>
      <c r="C832" s="25">
        <v>6584</v>
      </c>
      <c r="D832" s="25" t="s">
        <v>1738</v>
      </c>
    </row>
    <row r="833" spans="1:4" x14ac:dyDescent="0.35">
      <c r="A833" s="25" t="s">
        <v>1114</v>
      </c>
      <c r="B833" s="25">
        <v>14</v>
      </c>
      <c r="C833" s="25">
        <v>6586</v>
      </c>
      <c r="D833" s="25" t="s">
        <v>1803</v>
      </c>
    </row>
    <row r="834" spans="1:4" x14ac:dyDescent="0.35">
      <c r="A834" s="25" t="s">
        <v>1114</v>
      </c>
      <c r="B834" s="25">
        <v>14</v>
      </c>
      <c r="C834" s="25">
        <v>6587</v>
      </c>
      <c r="D834" s="25" t="s">
        <v>1804</v>
      </c>
    </row>
    <row r="835" spans="1:4" x14ac:dyDescent="0.35">
      <c r="A835" s="25" t="s">
        <v>1114</v>
      </c>
      <c r="B835" s="25">
        <v>14</v>
      </c>
      <c r="C835" s="25">
        <v>6588</v>
      </c>
      <c r="D835" s="25" t="s">
        <v>1805</v>
      </c>
    </row>
    <row r="836" spans="1:4" x14ac:dyDescent="0.35">
      <c r="A836" s="25" t="s">
        <v>1114</v>
      </c>
      <c r="B836" s="25">
        <v>14</v>
      </c>
      <c r="C836" s="25">
        <v>6601</v>
      </c>
      <c r="D836" s="25" t="s">
        <v>1739</v>
      </c>
    </row>
    <row r="837" spans="1:4" x14ac:dyDescent="0.35">
      <c r="A837" s="25" t="s">
        <v>1114</v>
      </c>
      <c r="B837" s="25">
        <v>14</v>
      </c>
      <c r="C837" s="25">
        <v>6610</v>
      </c>
      <c r="D837" s="25" t="s">
        <v>1496</v>
      </c>
    </row>
    <row r="838" spans="1:4" x14ac:dyDescent="0.35">
      <c r="A838" s="25" t="s">
        <v>1114</v>
      </c>
      <c r="B838" s="25">
        <v>14</v>
      </c>
      <c r="C838" s="25">
        <v>6611</v>
      </c>
      <c r="D838" s="25" t="s">
        <v>1806</v>
      </c>
    </row>
    <row r="839" spans="1:4" x14ac:dyDescent="0.35">
      <c r="A839" s="25" t="s">
        <v>1114</v>
      </c>
      <c r="B839" s="25">
        <v>14</v>
      </c>
      <c r="C839" s="25">
        <v>6612</v>
      </c>
      <c r="D839" s="25" t="s">
        <v>1807</v>
      </c>
    </row>
    <row r="840" spans="1:4" x14ac:dyDescent="0.35">
      <c r="A840" s="25" t="s">
        <v>1114</v>
      </c>
      <c r="B840" s="25">
        <v>14</v>
      </c>
      <c r="C840" s="25">
        <v>6620</v>
      </c>
      <c r="D840" s="25" t="s">
        <v>1499</v>
      </c>
    </row>
    <row r="841" spans="1:4" x14ac:dyDescent="0.35">
      <c r="A841" s="25" t="s">
        <v>1114</v>
      </c>
      <c r="B841" s="25">
        <v>14</v>
      </c>
      <c r="C841" s="25">
        <v>6621</v>
      </c>
      <c r="D841" s="25" t="s">
        <v>1388</v>
      </c>
    </row>
    <row r="842" spans="1:4" x14ac:dyDescent="0.35">
      <c r="A842" s="25" t="s">
        <v>1114</v>
      </c>
      <c r="B842" s="25">
        <v>14</v>
      </c>
      <c r="C842" s="25">
        <v>6622</v>
      </c>
      <c r="D842" s="25" t="s">
        <v>1389</v>
      </c>
    </row>
    <row r="843" spans="1:4" x14ac:dyDescent="0.35">
      <c r="A843" s="25" t="s">
        <v>1114</v>
      </c>
      <c r="B843" s="25">
        <v>14</v>
      </c>
      <c r="C843" s="25">
        <v>6623</v>
      </c>
      <c r="D843" s="25" t="s">
        <v>1390</v>
      </c>
    </row>
    <row r="844" spans="1:4" x14ac:dyDescent="0.35">
      <c r="A844" s="25" t="s">
        <v>1114</v>
      </c>
      <c r="B844" s="25">
        <v>14</v>
      </c>
      <c r="C844" s="25">
        <v>6642</v>
      </c>
      <c r="D844" s="25" t="s">
        <v>1808</v>
      </c>
    </row>
    <row r="845" spans="1:4" x14ac:dyDescent="0.35">
      <c r="A845" s="25" t="s">
        <v>1114</v>
      </c>
      <c r="B845" s="25">
        <v>14</v>
      </c>
      <c r="C845" s="25">
        <v>6717</v>
      </c>
      <c r="D845" s="25" t="s">
        <v>1366</v>
      </c>
    </row>
    <row r="846" spans="1:4" x14ac:dyDescent="0.35">
      <c r="A846" s="25" t="s">
        <v>1114</v>
      </c>
      <c r="B846" s="25">
        <v>14</v>
      </c>
      <c r="C846" s="25">
        <v>6720</v>
      </c>
      <c r="D846" s="25" t="s">
        <v>1556</v>
      </c>
    </row>
    <row r="847" spans="1:4" x14ac:dyDescent="0.35">
      <c r="A847" s="25" t="s">
        <v>1114</v>
      </c>
      <c r="B847" s="25">
        <v>14</v>
      </c>
      <c r="C847" s="25">
        <v>6730</v>
      </c>
      <c r="D847" s="25" t="s">
        <v>1557</v>
      </c>
    </row>
    <row r="848" spans="1:4" x14ac:dyDescent="0.35">
      <c r="A848" s="25" t="s">
        <v>1114</v>
      </c>
      <c r="B848" s="25">
        <v>14</v>
      </c>
      <c r="C848" s="25">
        <v>6731</v>
      </c>
      <c r="D848" s="25" t="s">
        <v>1809</v>
      </c>
    </row>
    <row r="849" spans="1:4" x14ac:dyDescent="0.35">
      <c r="A849" s="25" t="s">
        <v>1114</v>
      </c>
      <c r="B849" s="25">
        <v>14</v>
      </c>
      <c r="C849" s="25">
        <v>6732</v>
      </c>
      <c r="D849" s="25" t="s">
        <v>1810</v>
      </c>
    </row>
    <row r="850" spans="1:4" x14ac:dyDescent="0.35">
      <c r="A850" s="25" t="s">
        <v>1114</v>
      </c>
      <c r="B850" s="25">
        <v>14</v>
      </c>
      <c r="C850" s="25">
        <v>6733</v>
      </c>
      <c r="D850" s="25" t="s">
        <v>1811</v>
      </c>
    </row>
    <row r="851" spans="1:4" x14ac:dyDescent="0.35">
      <c r="A851" s="25" t="s">
        <v>1114</v>
      </c>
      <c r="B851" s="25">
        <v>14</v>
      </c>
      <c r="C851" s="25">
        <v>6734</v>
      </c>
      <c r="D851" s="25" t="s">
        <v>1812</v>
      </c>
    </row>
    <row r="852" spans="1:4" x14ac:dyDescent="0.35">
      <c r="A852" s="25" t="s">
        <v>1114</v>
      </c>
      <c r="B852" s="25">
        <v>14</v>
      </c>
      <c r="C852" s="25">
        <v>6735</v>
      </c>
      <c r="D852" s="25" t="s">
        <v>1813</v>
      </c>
    </row>
    <row r="853" spans="1:4" x14ac:dyDescent="0.35">
      <c r="A853" s="25" t="s">
        <v>1114</v>
      </c>
      <c r="B853" s="25">
        <v>14</v>
      </c>
      <c r="C853" s="25">
        <v>6740</v>
      </c>
      <c r="D853" s="25" t="s">
        <v>1367</v>
      </c>
    </row>
    <row r="854" spans="1:4" x14ac:dyDescent="0.35">
      <c r="A854" s="25" t="s">
        <v>1114</v>
      </c>
      <c r="B854" s="25">
        <v>14</v>
      </c>
      <c r="C854" s="25">
        <v>6741</v>
      </c>
      <c r="D854" s="25" t="s">
        <v>1368</v>
      </c>
    </row>
    <row r="855" spans="1:4" x14ac:dyDescent="0.35">
      <c r="A855" s="25" t="s">
        <v>1114</v>
      </c>
      <c r="B855" s="25">
        <v>14</v>
      </c>
      <c r="C855" s="25">
        <v>6742</v>
      </c>
      <c r="D855" s="25" t="s">
        <v>1369</v>
      </c>
    </row>
    <row r="856" spans="1:4" x14ac:dyDescent="0.35">
      <c r="A856" s="25" t="s">
        <v>1114</v>
      </c>
      <c r="B856" s="25">
        <v>14</v>
      </c>
      <c r="C856" s="25">
        <v>6743</v>
      </c>
      <c r="D856" s="25" t="s">
        <v>1370</v>
      </c>
    </row>
    <row r="857" spans="1:4" x14ac:dyDescent="0.35">
      <c r="A857" s="25" t="s">
        <v>1114</v>
      </c>
      <c r="B857" s="25">
        <v>14</v>
      </c>
      <c r="C857" s="25">
        <v>6744</v>
      </c>
      <c r="D857" s="25" t="s">
        <v>1371</v>
      </c>
    </row>
    <row r="858" spans="1:4" x14ac:dyDescent="0.35">
      <c r="A858" s="25" t="s">
        <v>1114</v>
      </c>
      <c r="B858" s="25">
        <v>14</v>
      </c>
      <c r="C858" s="25">
        <v>6745</v>
      </c>
      <c r="D858" s="25" t="s">
        <v>1814</v>
      </c>
    </row>
    <row r="859" spans="1:4" x14ac:dyDescent="0.35">
      <c r="A859" s="25" t="s">
        <v>1114</v>
      </c>
      <c r="B859" s="25">
        <v>14</v>
      </c>
      <c r="C859" s="25">
        <v>6746</v>
      </c>
      <c r="D859" s="25" t="s">
        <v>1815</v>
      </c>
    </row>
    <row r="860" spans="1:4" x14ac:dyDescent="0.35">
      <c r="A860" s="25" t="s">
        <v>1114</v>
      </c>
      <c r="B860" s="25">
        <v>14</v>
      </c>
      <c r="C860" s="25">
        <v>6747</v>
      </c>
      <c r="D860" s="25" t="s">
        <v>1372</v>
      </c>
    </row>
    <row r="861" spans="1:4" x14ac:dyDescent="0.35">
      <c r="A861" s="25" t="s">
        <v>1114</v>
      </c>
      <c r="B861" s="25">
        <v>14</v>
      </c>
      <c r="C861" s="25">
        <v>6748</v>
      </c>
      <c r="D861" s="25" t="s">
        <v>1816</v>
      </c>
    </row>
    <row r="862" spans="1:4" x14ac:dyDescent="0.35">
      <c r="A862" s="25" t="s">
        <v>1114</v>
      </c>
      <c r="B862" s="25">
        <v>14</v>
      </c>
      <c r="C862" s="25">
        <v>6751</v>
      </c>
      <c r="D862" s="25" t="s">
        <v>1388</v>
      </c>
    </row>
    <row r="863" spans="1:4" x14ac:dyDescent="0.35">
      <c r="A863" s="25" t="s">
        <v>1114</v>
      </c>
      <c r="B863" s="25">
        <v>14</v>
      </c>
      <c r="C863" s="25">
        <v>6752</v>
      </c>
      <c r="D863" s="25" t="s">
        <v>1389</v>
      </c>
    </row>
    <row r="864" spans="1:4" x14ac:dyDescent="0.35">
      <c r="A864" s="25" t="s">
        <v>1114</v>
      </c>
      <c r="B864" s="25">
        <v>14</v>
      </c>
      <c r="C864" s="25">
        <v>6753</v>
      </c>
      <c r="D864" s="25" t="s">
        <v>1390</v>
      </c>
    </row>
    <row r="865" spans="1:4" x14ac:dyDescent="0.35">
      <c r="A865" s="25" t="s">
        <v>1114</v>
      </c>
      <c r="B865" s="25">
        <v>14</v>
      </c>
      <c r="C865" s="25">
        <v>6754</v>
      </c>
      <c r="D865" s="25" t="s">
        <v>1450</v>
      </c>
    </row>
    <row r="866" spans="1:4" x14ac:dyDescent="0.35">
      <c r="A866" s="25" t="s">
        <v>1114</v>
      </c>
      <c r="B866" s="25">
        <v>14</v>
      </c>
      <c r="C866" s="25">
        <v>6755</v>
      </c>
      <c r="D866" s="25" t="s">
        <v>1391</v>
      </c>
    </row>
    <row r="867" spans="1:4" x14ac:dyDescent="0.35">
      <c r="A867" s="25" t="s">
        <v>1114</v>
      </c>
      <c r="B867" s="25">
        <v>14</v>
      </c>
      <c r="C867" s="25">
        <v>6842</v>
      </c>
      <c r="D867" s="25" t="s">
        <v>1817</v>
      </c>
    </row>
    <row r="868" spans="1:4" x14ac:dyDescent="0.35">
      <c r="A868" s="25" t="s">
        <v>1114</v>
      </c>
      <c r="B868" s="25">
        <v>14</v>
      </c>
      <c r="C868" s="25">
        <v>6844</v>
      </c>
      <c r="D868" s="25" t="s">
        <v>1620</v>
      </c>
    </row>
    <row r="869" spans="1:4" x14ac:dyDescent="0.35">
      <c r="A869" s="25" t="s">
        <v>1114</v>
      </c>
      <c r="B869" s="25">
        <v>14</v>
      </c>
      <c r="C869" s="25">
        <v>6847</v>
      </c>
      <c r="D869" s="25" t="s">
        <v>1622</v>
      </c>
    </row>
    <row r="870" spans="1:4" x14ac:dyDescent="0.35">
      <c r="A870" s="25" t="s">
        <v>1114</v>
      </c>
      <c r="B870" s="25">
        <v>14</v>
      </c>
      <c r="C870" s="25">
        <v>6848</v>
      </c>
      <c r="D870" s="25" t="s">
        <v>1623</v>
      </c>
    </row>
    <row r="871" spans="1:4" x14ac:dyDescent="0.35">
      <c r="A871" s="25" t="s">
        <v>1114</v>
      </c>
      <c r="B871" s="25">
        <v>14</v>
      </c>
      <c r="C871" s="25">
        <v>6851</v>
      </c>
      <c r="D871" s="25" t="s">
        <v>1625</v>
      </c>
    </row>
    <row r="872" spans="1:4" x14ac:dyDescent="0.35">
      <c r="A872" s="25" t="s">
        <v>1114</v>
      </c>
      <c r="B872" s="25">
        <v>14</v>
      </c>
      <c r="C872" s="25">
        <v>6853</v>
      </c>
      <c r="D872" s="25" t="s">
        <v>1818</v>
      </c>
    </row>
    <row r="873" spans="1:4" x14ac:dyDescent="0.35">
      <c r="A873" s="25" t="s">
        <v>1114</v>
      </c>
      <c r="B873" s="25">
        <v>14</v>
      </c>
      <c r="C873" s="25">
        <v>6861</v>
      </c>
      <c r="D873" s="25" t="s">
        <v>1627</v>
      </c>
    </row>
    <row r="874" spans="1:4" x14ac:dyDescent="0.35">
      <c r="A874" s="25" t="s">
        <v>1114</v>
      </c>
      <c r="B874" s="25">
        <v>14</v>
      </c>
      <c r="C874" s="25">
        <v>6864</v>
      </c>
      <c r="D874" s="25" t="s">
        <v>1630</v>
      </c>
    </row>
    <row r="875" spans="1:4" x14ac:dyDescent="0.35">
      <c r="A875" s="25" t="s">
        <v>1114</v>
      </c>
      <c r="B875" s="25">
        <v>14</v>
      </c>
      <c r="C875" s="25">
        <v>6865</v>
      </c>
      <c r="D875" s="25" t="s">
        <v>1631</v>
      </c>
    </row>
    <row r="876" spans="1:4" x14ac:dyDescent="0.35">
      <c r="A876" s="25" t="s">
        <v>1114</v>
      </c>
      <c r="B876" s="25">
        <v>14</v>
      </c>
      <c r="C876" s="25">
        <v>6901</v>
      </c>
      <c r="D876" s="25" t="s">
        <v>1819</v>
      </c>
    </row>
    <row r="877" spans="1:4" x14ac:dyDescent="0.35">
      <c r="A877" s="25" t="s">
        <v>1114</v>
      </c>
      <c r="B877" s="25">
        <v>14</v>
      </c>
      <c r="C877" s="25">
        <v>6902</v>
      </c>
      <c r="D877" s="25" t="s">
        <v>1820</v>
      </c>
    </row>
    <row r="878" spans="1:4" x14ac:dyDescent="0.35">
      <c r="A878" s="25" t="s">
        <v>1114</v>
      </c>
      <c r="B878" s="25">
        <v>14</v>
      </c>
      <c r="C878" s="25">
        <v>6904</v>
      </c>
      <c r="D878" s="25" t="s">
        <v>1821</v>
      </c>
    </row>
    <row r="879" spans="1:4" x14ac:dyDescent="0.35">
      <c r="A879" s="25" t="s">
        <v>1114</v>
      </c>
      <c r="B879" s="25">
        <v>14</v>
      </c>
      <c r="C879" s="25">
        <v>6905</v>
      </c>
      <c r="D879" s="25" t="s">
        <v>1822</v>
      </c>
    </row>
    <row r="880" spans="1:4" x14ac:dyDescent="0.35">
      <c r="A880" s="25" t="s">
        <v>1114</v>
      </c>
      <c r="B880" s="25">
        <v>14</v>
      </c>
      <c r="C880" s="25">
        <v>6906</v>
      </c>
      <c r="D880" s="25" t="s">
        <v>1823</v>
      </c>
    </row>
    <row r="881" spans="1:4" x14ac:dyDescent="0.35">
      <c r="A881" s="25" t="s">
        <v>1114</v>
      </c>
      <c r="B881" s="25">
        <v>14</v>
      </c>
      <c r="C881" s="25">
        <v>6908</v>
      </c>
      <c r="D881" s="25" t="s">
        <v>1824</v>
      </c>
    </row>
    <row r="882" spans="1:4" x14ac:dyDescent="0.35">
      <c r="A882" s="25" t="s">
        <v>1114</v>
      </c>
      <c r="B882" s="25">
        <v>14</v>
      </c>
      <c r="C882" s="25">
        <v>6909</v>
      </c>
      <c r="D882" s="25" t="s">
        <v>1825</v>
      </c>
    </row>
    <row r="883" spans="1:4" x14ac:dyDescent="0.35">
      <c r="A883" s="25" t="s">
        <v>1114</v>
      </c>
      <c r="B883" s="25">
        <v>14</v>
      </c>
      <c r="C883" s="25">
        <v>6910</v>
      </c>
      <c r="D883" s="25" t="s">
        <v>1826</v>
      </c>
    </row>
    <row r="884" spans="1:4" x14ac:dyDescent="0.35">
      <c r="A884" s="25" t="s">
        <v>1114</v>
      </c>
      <c r="B884" s="25">
        <v>14</v>
      </c>
      <c r="C884" s="25">
        <v>6911</v>
      </c>
      <c r="D884" s="25" t="s">
        <v>1827</v>
      </c>
    </row>
    <row r="885" spans="1:4" x14ac:dyDescent="0.35">
      <c r="A885" s="25" t="s">
        <v>1114</v>
      </c>
      <c r="B885" s="25">
        <v>14</v>
      </c>
      <c r="C885" s="25">
        <v>6912</v>
      </c>
      <c r="D885" s="25" t="s">
        <v>1828</v>
      </c>
    </row>
    <row r="886" spans="1:4" x14ac:dyDescent="0.35">
      <c r="A886" s="25" t="s">
        <v>1114</v>
      </c>
      <c r="B886" s="25">
        <v>14</v>
      </c>
      <c r="C886" s="25">
        <v>6913</v>
      </c>
      <c r="D886" s="25" t="s">
        <v>1829</v>
      </c>
    </row>
    <row r="887" spans="1:4" x14ac:dyDescent="0.35">
      <c r="A887" s="25" t="s">
        <v>1114</v>
      </c>
      <c r="B887" s="25">
        <v>14</v>
      </c>
      <c r="C887" s="25">
        <v>6914</v>
      </c>
      <c r="D887" s="25" t="s">
        <v>1830</v>
      </c>
    </row>
    <row r="888" spans="1:4" x14ac:dyDescent="0.35">
      <c r="A888" s="25" t="s">
        <v>1114</v>
      </c>
      <c r="B888" s="25">
        <v>14</v>
      </c>
      <c r="C888" s="25">
        <v>6915</v>
      </c>
      <c r="D888" s="25" t="s">
        <v>1831</v>
      </c>
    </row>
    <row r="889" spans="1:4" x14ac:dyDescent="0.35">
      <c r="A889" s="25" t="s">
        <v>1114</v>
      </c>
      <c r="B889" s="25">
        <v>14</v>
      </c>
      <c r="C889" s="25">
        <v>6916</v>
      </c>
      <c r="D889" s="25" t="s">
        <v>1832</v>
      </c>
    </row>
    <row r="890" spans="1:4" x14ac:dyDescent="0.35">
      <c r="A890" s="25" t="s">
        <v>1114</v>
      </c>
      <c r="B890" s="25">
        <v>14</v>
      </c>
      <c r="C890" s="25">
        <v>6917</v>
      </c>
      <c r="D890" s="25" t="s">
        <v>1833</v>
      </c>
    </row>
    <row r="891" spans="1:4" x14ac:dyDescent="0.35">
      <c r="A891" s="25" t="s">
        <v>1114</v>
      </c>
      <c r="B891" s="25">
        <v>14</v>
      </c>
      <c r="C891" s="25">
        <v>6918</v>
      </c>
      <c r="D891" s="25" t="s">
        <v>1834</v>
      </c>
    </row>
    <row r="892" spans="1:4" x14ac:dyDescent="0.35">
      <c r="A892" s="25" t="s">
        <v>1114</v>
      </c>
      <c r="B892" s="25">
        <v>14</v>
      </c>
      <c r="C892" s="25">
        <v>6919</v>
      </c>
      <c r="D892" s="25" t="s">
        <v>1835</v>
      </c>
    </row>
    <row r="893" spans="1:4" x14ac:dyDescent="0.35">
      <c r="A893" s="25" t="s">
        <v>1114</v>
      </c>
      <c r="B893" s="25">
        <v>14</v>
      </c>
      <c r="C893" s="25">
        <v>6920</v>
      </c>
      <c r="D893" s="25" t="s">
        <v>1836</v>
      </c>
    </row>
    <row r="894" spans="1:4" x14ac:dyDescent="0.35">
      <c r="A894" s="25" t="s">
        <v>1114</v>
      </c>
      <c r="B894" s="25">
        <v>14</v>
      </c>
      <c r="C894" s="25">
        <v>6921</v>
      </c>
      <c r="D894" s="25" t="s">
        <v>1837</v>
      </c>
    </row>
    <row r="895" spans="1:4" x14ac:dyDescent="0.35">
      <c r="A895" s="25" t="s">
        <v>1114</v>
      </c>
      <c r="B895" s="25">
        <v>14</v>
      </c>
      <c r="C895" s="25">
        <v>6922</v>
      </c>
      <c r="D895" s="25" t="s">
        <v>1838</v>
      </c>
    </row>
    <row r="896" spans="1:4" x14ac:dyDescent="0.35">
      <c r="A896" s="25" t="s">
        <v>1114</v>
      </c>
      <c r="B896" s="25">
        <v>14</v>
      </c>
      <c r="C896" s="25">
        <v>6923</v>
      </c>
      <c r="D896" s="25" t="s">
        <v>1839</v>
      </c>
    </row>
    <row r="897" spans="1:4" x14ac:dyDescent="0.35">
      <c r="A897" s="25" t="s">
        <v>1114</v>
      </c>
      <c r="B897" s="25">
        <v>14</v>
      </c>
      <c r="C897" s="25">
        <v>6924</v>
      </c>
      <c r="D897" s="25" t="s">
        <v>1840</v>
      </c>
    </row>
    <row r="898" spans="1:4" x14ac:dyDescent="0.35">
      <c r="A898" s="25" t="s">
        <v>1114</v>
      </c>
      <c r="B898" s="25">
        <v>14</v>
      </c>
      <c r="C898" s="25">
        <v>6925</v>
      </c>
      <c r="D898" s="25" t="s">
        <v>1841</v>
      </c>
    </row>
    <row r="899" spans="1:4" x14ac:dyDescent="0.35">
      <c r="A899" s="25" t="s">
        <v>1114</v>
      </c>
      <c r="B899" s="25">
        <v>14</v>
      </c>
      <c r="C899" s="25">
        <v>6926</v>
      </c>
      <c r="D899" s="25" t="s">
        <v>1842</v>
      </c>
    </row>
    <row r="900" spans="1:4" x14ac:dyDescent="0.35">
      <c r="A900" s="25" t="s">
        <v>1114</v>
      </c>
      <c r="B900" s="25">
        <v>14</v>
      </c>
      <c r="C900" s="25">
        <v>6927</v>
      </c>
      <c r="D900" s="25" t="s">
        <v>1843</v>
      </c>
    </row>
    <row r="901" spans="1:4" x14ac:dyDescent="0.35">
      <c r="A901" s="25" t="s">
        <v>1114</v>
      </c>
      <c r="B901" s="25">
        <v>14</v>
      </c>
      <c r="C901" s="25">
        <v>6928</v>
      </c>
      <c r="D901" s="25" t="s">
        <v>1844</v>
      </c>
    </row>
    <row r="902" spans="1:4" x14ac:dyDescent="0.35">
      <c r="A902" s="25" t="s">
        <v>1114</v>
      </c>
      <c r="B902" s="25">
        <v>14</v>
      </c>
      <c r="C902" s="25">
        <v>6929</v>
      </c>
      <c r="D902" s="25" t="s">
        <v>1845</v>
      </c>
    </row>
    <row r="903" spans="1:4" x14ac:dyDescent="0.35">
      <c r="A903" s="25" t="s">
        <v>1114</v>
      </c>
      <c r="B903" s="25">
        <v>14</v>
      </c>
      <c r="C903" s="25">
        <v>6930</v>
      </c>
      <c r="D903" s="25" t="s">
        <v>1609</v>
      </c>
    </row>
    <row r="904" spans="1:4" x14ac:dyDescent="0.35">
      <c r="A904" s="25" t="s">
        <v>1114</v>
      </c>
      <c r="B904" s="25">
        <v>14</v>
      </c>
      <c r="C904" s="25">
        <v>6931</v>
      </c>
      <c r="D904" s="25" t="s">
        <v>1610</v>
      </c>
    </row>
    <row r="905" spans="1:4" x14ac:dyDescent="0.35">
      <c r="A905" s="25" t="s">
        <v>1114</v>
      </c>
      <c r="B905" s="25">
        <v>14</v>
      </c>
      <c r="C905" s="25">
        <v>6932</v>
      </c>
      <c r="D905" s="25" t="s">
        <v>1611</v>
      </c>
    </row>
    <row r="906" spans="1:4" x14ac:dyDescent="0.35">
      <c r="A906" s="25" t="s">
        <v>1114</v>
      </c>
      <c r="B906" s="25">
        <v>14</v>
      </c>
      <c r="C906" s="25">
        <v>6933</v>
      </c>
      <c r="D906" s="25" t="s">
        <v>1612</v>
      </c>
    </row>
    <row r="907" spans="1:4" x14ac:dyDescent="0.35">
      <c r="A907" s="25" t="s">
        <v>1114</v>
      </c>
      <c r="B907" s="25">
        <v>14</v>
      </c>
      <c r="C907" s="25">
        <v>6934</v>
      </c>
      <c r="D907" s="25" t="s">
        <v>1613</v>
      </c>
    </row>
    <row r="908" spans="1:4" x14ac:dyDescent="0.35">
      <c r="A908" s="25" t="s">
        <v>1114</v>
      </c>
      <c r="B908" s="25">
        <v>14</v>
      </c>
      <c r="C908" s="25">
        <v>6936</v>
      </c>
      <c r="D908" s="25" t="s">
        <v>1615</v>
      </c>
    </row>
    <row r="909" spans="1:4" x14ac:dyDescent="0.35">
      <c r="A909" s="25" t="s">
        <v>1114</v>
      </c>
      <c r="B909" s="25">
        <v>14</v>
      </c>
      <c r="C909" s="25">
        <v>6937</v>
      </c>
      <c r="D909" s="25" t="s">
        <v>1616</v>
      </c>
    </row>
    <row r="910" spans="1:4" x14ac:dyDescent="0.35">
      <c r="A910" s="25" t="s">
        <v>1114</v>
      </c>
      <c r="B910" s="25">
        <v>14</v>
      </c>
      <c r="C910" s="25">
        <v>6938</v>
      </c>
      <c r="D910" s="25" t="s">
        <v>1617</v>
      </c>
    </row>
    <row r="911" spans="1:4" x14ac:dyDescent="0.35">
      <c r="A911" s="25" t="s">
        <v>1114</v>
      </c>
      <c r="B911" s="25">
        <v>14</v>
      </c>
      <c r="C911" s="25">
        <v>6939</v>
      </c>
      <c r="D911" s="25" t="s">
        <v>1618</v>
      </c>
    </row>
    <row r="912" spans="1:4" x14ac:dyDescent="0.35">
      <c r="A912" s="25" t="s">
        <v>1114</v>
      </c>
      <c r="B912" s="25">
        <v>14</v>
      </c>
      <c r="C912" s="25">
        <v>6940</v>
      </c>
      <c r="D912" s="25" t="s">
        <v>1846</v>
      </c>
    </row>
    <row r="913" spans="1:4" x14ac:dyDescent="0.35">
      <c r="A913" s="25" t="s">
        <v>1114</v>
      </c>
      <c r="B913" s="25">
        <v>14</v>
      </c>
      <c r="C913" s="25">
        <v>6941</v>
      </c>
      <c r="D913" s="25" t="s">
        <v>1847</v>
      </c>
    </row>
    <row r="914" spans="1:4" x14ac:dyDescent="0.35">
      <c r="A914" s="25" t="s">
        <v>1114</v>
      </c>
      <c r="B914" s="25">
        <v>14</v>
      </c>
      <c r="C914" s="25">
        <v>6943</v>
      </c>
      <c r="D914" s="25" t="s">
        <v>1619</v>
      </c>
    </row>
    <row r="915" spans="1:4" x14ac:dyDescent="0.35">
      <c r="A915" s="25" t="s">
        <v>1114</v>
      </c>
      <c r="B915" s="25">
        <v>14</v>
      </c>
      <c r="C915" s="25">
        <v>6944</v>
      </c>
      <c r="D915" s="25" t="s">
        <v>1620</v>
      </c>
    </row>
    <row r="916" spans="1:4" x14ac:dyDescent="0.35">
      <c r="A916" s="25" t="s">
        <v>1114</v>
      </c>
      <c r="B916" s="25">
        <v>14</v>
      </c>
      <c r="C916" s="25">
        <v>6945</v>
      </c>
      <c r="D916" s="25" t="s">
        <v>1848</v>
      </c>
    </row>
    <row r="917" spans="1:4" x14ac:dyDescent="0.35">
      <c r="A917" s="25" t="s">
        <v>1114</v>
      </c>
      <c r="B917" s="25">
        <v>14</v>
      </c>
      <c r="C917" s="25">
        <v>6946</v>
      </c>
      <c r="D917" s="25" t="s">
        <v>1621</v>
      </c>
    </row>
    <row r="918" spans="1:4" x14ac:dyDescent="0.35">
      <c r="A918" s="25" t="s">
        <v>1114</v>
      </c>
      <c r="B918" s="25">
        <v>14</v>
      </c>
      <c r="C918" s="25">
        <v>6947</v>
      </c>
      <c r="D918" s="25" t="s">
        <v>1622</v>
      </c>
    </row>
    <row r="919" spans="1:4" x14ac:dyDescent="0.35">
      <c r="A919" s="25" t="s">
        <v>1114</v>
      </c>
      <c r="B919" s="25">
        <v>14</v>
      </c>
      <c r="C919" s="25">
        <v>6948</v>
      </c>
      <c r="D919" s="25" t="s">
        <v>1623</v>
      </c>
    </row>
    <row r="920" spans="1:4" x14ac:dyDescent="0.35">
      <c r="A920" s="25" t="s">
        <v>1114</v>
      </c>
      <c r="B920" s="25">
        <v>14</v>
      </c>
      <c r="C920" s="25">
        <v>6949</v>
      </c>
      <c r="D920" s="25" t="s">
        <v>1849</v>
      </c>
    </row>
    <row r="921" spans="1:4" x14ac:dyDescent="0.35">
      <c r="A921" s="25" t="s">
        <v>1114</v>
      </c>
      <c r="B921" s="25">
        <v>14</v>
      </c>
      <c r="C921" s="25">
        <v>6952</v>
      </c>
      <c r="D921" s="25" t="s">
        <v>1626</v>
      </c>
    </row>
    <row r="922" spans="1:4" x14ac:dyDescent="0.35">
      <c r="A922" s="25" t="s">
        <v>1114</v>
      </c>
      <c r="B922" s="25">
        <v>14</v>
      </c>
      <c r="C922" s="25">
        <v>6953</v>
      </c>
      <c r="D922" s="25" t="s">
        <v>1818</v>
      </c>
    </row>
    <row r="923" spans="1:4" x14ac:dyDescent="0.35">
      <c r="A923" s="25" t="s">
        <v>1114</v>
      </c>
      <c r="B923" s="25">
        <v>14</v>
      </c>
      <c r="C923" s="25">
        <v>6954</v>
      </c>
      <c r="D923" s="25" t="s">
        <v>1850</v>
      </c>
    </row>
    <row r="924" spans="1:4" x14ac:dyDescent="0.35">
      <c r="A924" s="25" t="s">
        <v>1114</v>
      </c>
      <c r="B924" s="25">
        <v>14</v>
      </c>
      <c r="C924" s="25">
        <v>6955</v>
      </c>
      <c r="D924" s="25" t="s">
        <v>1851</v>
      </c>
    </row>
    <row r="925" spans="1:4" x14ac:dyDescent="0.35">
      <c r="A925" s="25" t="s">
        <v>1114</v>
      </c>
      <c r="B925" s="25">
        <v>14</v>
      </c>
      <c r="C925" s="25">
        <v>6956</v>
      </c>
      <c r="D925" s="25" t="s">
        <v>1852</v>
      </c>
    </row>
    <row r="926" spans="1:4" x14ac:dyDescent="0.35">
      <c r="A926" s="25" t="s">
        <v>1114</v>
      </c>
      <c r="B926" s="25">
        <v>14</v>
      </c>
      <c r="C926" s="25">
        <v>6957</v>
      </c>
      <c r="D926" s="25" t="s">
        <v>1853</v>
      </c>
    </row>
    <row r="927" spans="1:4" x14ac:dyDescent="0.35">
      <c r="A927" s="25" t="s">
        <v>1114</v>
      </c>
      <c r="B927" s="25">
        <v>14</v>
      </c>
      <c r="C927" s="25">
        <v>6958</v>
      </c>
      <c r="D927" s="25" t="s">
        <v>1854</v>
      </c>
    </row>
    <row r="928" spans="1:4" x14ac:dyDescent="0.35">
      <c r="A928" s="25" t="s">
        <v>1114</v>
      </c>
      <c r="B928" s="25">
        <v>14</v>
      </c>
      <c r="C928" s="25">
        <v>6959</v>
      </c>
      <c r="D928" s="25" t="s">
        <v>1855</v>
      </c>
    </row>
    <row r="929" spans="1:4" x14ac:dyDescent="0.35">
      <c r="A929" s="25" t="s">
        <v>1114</v>
      </c>
      <c r="B929" s="25">
        <v>14</v>
      </c>
      <c r="C929" s="25">
        <v>6960</v>
      </c>
      <c r="D929" s="25" t="s">
        <v>1856</v>
      </c>
    </row>
    <row r="930" spans="1:4" x14ac:dyDescent="0.35">
      <c r="A930" s="25" t="s">
        <v>1114</v>
      </c>
      <c r="B930" s="25">
        <v>14</v>
      </c>
      <c r="C930" s="25">
        <v>6961</v>
      </c>
      <c r="D930" s="25" t="s">
        <v>1627</v>
      </c>
    </row>
    <row r="931" spans="1:4" x14ac:dyDescent="0.35">
      <c r="A931" s="25" t="s">
        <v>1114</v>
      </c>
      <c r="B931" s="25">
        <v>14</v>
      </c>
      <c r="C931" s="25">
        <v>6962</v>
      </c>
      <c r="D931" s="25" t="s">
        <v>1628</v>
      </c>
    </row>
    <row r="932" spans="1:4" x14ac:dyDescent="0.35">
      <c r="A932" s="25" t="s">
        <v>1114</v>
      </c>
      <c r="B932" s="25">
        <v>14</v>
      </c>
      <c r="C932" s="25">
        <v>6963</v>
      </c>
      <c r="D932" s="25" t="s">
        <v>1629</v>
      </c>
    </row>
    <row r="933" spans="1:4" x14ac:dyDescent="0.35">
      <c r="A933" s="25" t="s">
        <v>1114</v>
      </c>
      <c r="B933" s="25">
        <v>14</v>
      </c>
      <c r="C933" s="25">
        <v>6964</v>
      </c>
      <c r="D933" s="25" t="s">
        <v>1630</v>
      </c>
    </row>
    <row r="934" spans="1:4" x14ac:dyDescent="0.35">
      <c r="A934" s="25" t="s">
        <v>1114</v>
      </c>
      <c r="B934" s="25">
        <v>14</v>
      </c>
      <c r="C934" s="25">
        <v>6965</v>
      </c>
      <c r="D934" s="25" t="s">
        <v>1631</v>
      </c>
    </row>
    <row r="935" spans="1:4" x14ac:dyDescent="0.35">
      <c r="A935" s="25" t="s">
        <v>1114</v>
      </c>
      <c r="B935" s="25">
        <v>14</v>
      </c>
      <c r="C935" s="25">
        <v>6966</v>
      </c>
      <c r="D935" s="25" t="s">
        <v>1632</v>
      </c>
    </row>
    <row r="936" spans="1:4" x14ac:dyDescent="0.35">
      <c r="A936" s="25" t="s">
        <v>1114</v>
      </c>
      <c r="B936" s="25">
        <v>14</v>
      </c>
      <c r="C936" s="25">
        <v>6967</v>
      </c>
      <c r="D936" s="25" t="s">
        <v>1633</v>
      </c>
    </row>
    <row r="937" spans="1:4" x14ac:dyDescent="0.35">
      <c r="A937" s="25" t="s">
        <v>1114</v>
      </c>
      <c r="B937" s="25">
        <v>14</v>
      </c>
      <c r="C937" s="25">
        <v>6968</v>
      </c>
      <c r="D937" s="25" t="s">
        <v>1634</v>
      </c>
    </row>
    <row r="938" spans="1:4" x14ac:dyDescent="0.35">
      <c r="A938" s="25" t="s">
        <v>1114</v>
      </c>
      <c r="B938" s="25">
        <v>14</v>
      </c>
      <c r="C938" s="25">
        <v>6969</v>
      </c>
      <c r="D938" s="25" t="s">
        <v>1857</v>
      </c>
    </row>
    <row r="939" spans="1:4" x14ac:dyDescent="0.35">
      <c r="A939" s="25" t="s">
        <v>1114</v>
      </c>
      <c r="B939" s="25">
        <v>14</v>
      </c>
      <c r="C939" s="25">
        <v>6999</v>
      </c>
      <c r="D939" s="25" t="s">
        <v>1858</v>
      </c>
    </row>
    <row r="940" spans="1:4" x14ac:dyDescent="0.35">
      <c r="A940" s="25" t="s">
        <v>1114</v>
      </c>
      <c r="B940" s="25">
        <v>14</v>
      </c>
      <c r="C940" s="25">
        <v>8101</v>
      </c>
      <c r="D940" s="25" t="s">
        <v>1113</v>
      </c>
    </row>
    <row r="941" spans="1:4" x14ac:dyDescent="0.35">
      <c r="A941" s="25" t="s">
        <v>1114</v>
      </c>
      <c r="B941" s="25">
        <v>14</v>
      </c>
      <c r="C941" s="25">
        <v>8115</v>
      </c>
      <c r="D941" s="25" t="s">
        <v>1113</v>
      </c>
    </row>
    <row r="942" spans="1:4" x14ac:dyDescent="0.35">
      <c r="A942" s="25" t="s">
        <v>1114</v>
      </c>
      <c r="B942" s="25">
        <v>14</v>
      </c>
      <c r="C942" s="25">
        <v>8121</v>
      </c>
      <c r="D942" s="25" t="s">
        <v>1113</v>
      </c>
    </row>
    <row r="943" spans="1:4" x14ac:dyDescent="0.35">
      <c r="A943" s="25" t="s">
        <v>1114</v>
      </c>
      <c r="B943" s="25">
        <v>14</v>
      </c>
      <c r="C943" s="25">
        <v>8127</v>
      </c>
      <c r="D943" s="25" t="s">
        <v>1113</v>
      </c>
    </row>
    <row r="944" spans="1:4" x14ac:dyDescent="0.35">
      <c r="A944" s="25" t="s">
        <v>1114</v>
      </c>
      <c r="B944" s="25">
        <v>14</v>
      </c>
      <c r="C944" s="25">
        <v>8130</v>
      </c>
      <c r="D944" s="25" t="s">
        <v>1113</v>
      </c>
    </row>
    <row r="945" spans="1:4" x14ac:dyDescent="0.35">
      <c r="A945" s="25" t="s">
        <v>1114</v>
      </c>
      <c r="B945" s="25">
        <v>14</v>
      </c>
      <c r="C945" s="25">
        <v>8135</v>
      </c>
      <c r="D945" s="25" t="s">
        <v>1113</v>
      </c>
    </row>
    <row r="946" spans="1:4" x14ac:dyDescent="0.35">
      <c r="A946" s="25" t="s">
        <v>1114</v>
      </c>
      <c r="B946" s="25">
        <v>14</v>
      </c>
      <c r="C946" s="25">
        <v>8138</v>
      </c>
      <c r="D946" s="25" t="s">
        <v>1113</v>
      </c>
    </row>
    <row r="947" spans="1:4" x14ac:dyDescent="0.35">
      <c r="A947" s="25" t="s">
        <v>1114</v>
      </c>
      <c r="B947" s="25">
        <v>14</v>
      </c>
      <c r="C947" s="25">
        <v>8139</v>
      </c>
      <c r="D947" s="25" t="s">
        <v>1113</v>
      </c>
    </row>
    <row r="948" spans="1:4" x14ac:dyDescent="0.35">
      <c r="A948" s="25" t="s">
        <v>1114</v>
      </c>
      <c r="B948" s="25">
        <v>14</v>
      </c>
      <c r="C948" s="25">
        <v>8140</v>
      </c>
      <c r="D948" s="25" t="s">
        <v>1113</v>
      </c>
    </row>
    <row r="949" spans="1:4" x14ac:dyDescent="0.35">
      <c r="A949" s="25" t="s">
        <v>1114</v>
      </c>
      <c r="B949" s="25">
        <v>14</v>
      </c>
      <c r="C949" s="25">
        <v>8141</v>
      </c>
      <c r="D949" s="25" t="s">
        <v>1113</v>
      </c>
    </row>
    <row r="950" spans="1:4" x14ac:dyDescent="0.35">
      <c r="A950" s="25" t="s">
        <v>1114</v>
      </c>
      <c r="B950" s="25">
        <v>14</v>
      </c>
      <c r="C950" s="25">
        <v>8142</v>
      </c>
      <c r="D950" s="25" t="s">
        <v>1113</v>
      </c>
    </row>
    <row r="951" spans="1:4" x14ac:dyDescent="0.35">
      <c r="A951" s="25" t="s">
        <v>1114</v>
      </c>
      <c r="B951" s="25">
        <v>14</v>
      </c>
      <c r="C951" s="25">
        <v>8143</v>
      </c>
      <c r="D951" s="25" t="s">
        <v>1113</v>
      </c>
    </row>
    <row r="952" spans="1:4" x14ac:dyDescent="0.35">
      <c r="A952" s="25" t="s">
        <v>1114</v>
      </c>
      <c r="B952" s="25">
        <v>14</v>
      </c>
      <c r="C952" s="25">
        <v>8144</v>
      </c>
      <c r="D952" s="25" t="s">
        <v>1113</v>
      </c>
    </row>
    <row r="953" spans="1:4" x14ac:dyDescent="0.35">
      <c r="A953" s="25" t="s">
        <v>1114</v>
      </c>
      <c r="B953" s="25">
        <v>14</v>
      </c>
      <c r="C953" s="25">
        <v>8145</v>
      </c>
      <c r="D953" s="25" t="s">
        <v>1113</v>
      </c>
    </row>
    <row r="954" spans="1:4" x14ac:dyDescent="0.35">
      <c r="A954" s="25" t="s">
        <v>1114</v>
      </c>
      <c r="B954" s="25">
        <v>14</v>
      </c>
      <c r="C954" s="25">
        <v>8146</v>
      </c>
      <c r="D954" s="25" t="s">
        <v>1113</v>
      </c>
    </row>
    <row r="955" spans="1:4" x14ac:dyDescent="0.35">
      <c r="A955" s="25" t="s">
        <v>1114</v>
      </c>
      <c r="B955" s="25">
        <v>14</v>
      </c>
      <c r="C955" s="25">
        <v>8147</v>
      </c>
      <c r="D955" s="25" t="s">
        <v>1113</v>
      </c>
    </row>
    <row r="956" spans="1:4" x14ac:dyDescent="0.35">
      <c r="A956" s="25" t="s">
        <v>1114</v>
      </c>
      <c r="B956" s="25">
        <v>14</v>
      </c>
      <c r="C956" s="25">
        <v>8152</v>
      </c>
      <c r="D956" s="25" t="s">
        <v>1113</v>
      </c>
    </row>
    <row r="957" spans="1:4" x14ac:dyDescent="0.35">
      <c r="A957" s="25" t="s">
        <v>1114</v>
      </c>
      <c r="B957" s="25">
        <v>14</v>
      </c>
      <c r="C957" s="25">
        <v>8160</v>
      </c>
      <c r="D957" s="25" t="s">
        <v>1113</v>
      </c>
    </row>
    <row r="958" spans="1:4" x14ac:dyDescent="0.35">
      <c r="A958" s="25" t="s">
        <v>1114</v>
      </c>
      <c r="B958" s="25">
        <v>14</v>
      </c>
      <c r="C958" s="25">
        <v>8161</v>
      </c>
      <c r="D958" s="25" t="s">
        <v>1113</v>
      </c>
    </row>
    <row r="959" spans="1:4" x14ac:dyDescent="0.35">
      <c r="A959" s="25" t="s">
        <v>1114</v>
      </c>
      <c r="B959" s="25">
        <v>14</v>
      </c>
      <c r="C959" s="25">
        <v>8162</v>
      </c>
      <c r="D959" s="25" t="s">
        <v>1113</v>
      </c>
    </row>
    <row r="960" spans="1:4" x14ac:dyDescent="0.35">
      <c r="A960" s="25" t="s">
        <v>1114</v>
      </c>
      <c r="B960" s="25">
        <v>14</v>
      </c>
      <c r="C960" s="25">
        <v>8163</v>
      </c>
      <c r="D960" s="25" t="s">
        <v>1113</v>
      </c>
    </row>
    <row r="961" spans="1:4" x14ac:dyDescent="0.35">
      <c r="A961" s="25" t="s">
        <v>1114</v>
      </c>
      <c r="B961" s="25">
        <v>14</v>
      </c>
      <c r="C961" s="25">
        <v>8165</v>
      </c>
      <c r="D961" s="25" t="s">
        <v>1113</v>
      </c>
    </row>
    <row r="962" spans="1:4" x14ac:dyDescent="0.35">
      <c r="A962" s="25" t="s">
        <v>1114</v>
      </c>
      <c r="B962" s="25">
        <v>14</v>
      </c>
      <c r="C962" s="25">
        <v>8166</v>
      </c>
      <c r="D962" s="25" t="s">
        <v>1113</v>
      </c>
    </row>
    <row r="963" spans="1:4" x14ac:dyDescent="0.35">
      <c r="A963" s="25" t="s">
        <v>1114</v>
      </c>
      <c r="B963" s="25">
        <v>14</v>
      </c>
      <c r="C963" s="25">
        <v>8170</v>
      </c>
      <c r="D963" s="25" t="s">
        <v>1113</v>
      </c>
    </row>
    <row r="964" spans="1:4" x14ac:dyDescent="0.35">
      <c r="A964" s="25" t="s">
        <v>1114</v>
      </c>
      <c r="B964" s="25">
        <v>14</v>
      </c>
      <c r="C964" s="25">
        <v>8171</v>
      </c>
      <c r="D964" s="25" t="s">
        <v>1113</v>
      </c>
    </row>
    <row r="965" spans="1:4" x14ac:dyDescent="0.35">
      <c r="A965" s="25" t="s">
        <v>1114</v>
      </c>
      <c r="B965" s="25">
        <v>14</v>
      </c>
      <c r="C965" s="25">
        <v>8172</v>
      </c>
      <c r="D965" s="25" t="s">
        <v>1113</v>
      </c>
    </row>
    <row r="966" spans="1:4" x14ac:dyDescent="0.35">
      <c r="A966" s="25" t="s">
        <v>1114</v>
      </c>
      <c r="B966" s="25">
        <v>14</v>
      </c>
      <c r="C966" s="25">
        <v>8173</v>
      </c>
      <c r="D966" s="25" t="s">
        <v>1113</v>
      </c>
    </row>
    <row r="967" spans="1:4" x14ac:dyDescent="0.35">
      <c r="A967" s="25" t="s">
        <v>1114</v>
      </c>
      <c r="B967" s="25">
        <v>14</v>
      </c>
      <c r="C967" s="25">
        <v>8180</v>
      </c>
      <c r="D967" s="25" t="s">
        <v>1113</v>
      </c>
    </row>
    <row r="968" spans="1:4" x14ac:dyDescent="0.35">
      <c r="A968" s="25" t="s">
        <v>1114</v>
      </c>
      <c r="B968" s="25">
        <v>14</v>
      </c>
      <c r="C968" s="25">
        <v>8181</v>
      </c>
      <c r="D968" s="25" t="s">
        <v>1113</v>
      </c>
    </row>
    <row r="969" spans="1:4" x14ac:dyDescent="0.35">
      <c r="A969" s="25" t="s">
        <v>1114</v>
      </c>
      <c r="B969" s="25">
        <v>14</v>
      </c>
      <c r="C969" s="25">
        <v>8182</v>
      </c>
      <c r="D969" s="25" t="s">
        <v>1113</v>
      </c>
    </row>
    <row r="970" spans="1:4" x14ac:dyDescent="0.35">
      <c r="A970" s="25" t="s">
        <v>1114</v>
      </c>
      <c r="B970" s="25">
        <v>14</v>
      </c>
      <c r="C970" s="25">
        <v>8184</v>
      </c>
      <c r="D970" s="25" t="s">
        <v>1113</v>
      </c>
    </row>
    <row r="971" spans="1:4" x14ac:dyDescent="0.35">
      <c r="A971" s="25" t="s">
        <v>1114</v>
      </c>
      <c r="B971" s="25">
        <v>14</v>
      </c>
      <c r="C971" s="25">
        <v>8185</v>
      </c>
      <c r="D971" s="25" t="s">
        <v>1113</v>
      </c>
    </row>
    <row r="972" spans="1:4" x14ac:dyDescent="0.35">
      <c r="A972" s="25" t="s">
        <v>1114</v>
      </c>
      <c r="B972" s="25">
        <v>14</v>
      </c>
      <c r="C972" s="25">
        <v>8186</v>
      </c>
      <c r="D972" s="25" t="s">
        <v>1113</v>
      </c>
    </row>
    <row r="973" spans="1:4" x14ac:dyDescent="0.35">
      <c r="A973" s="25" t="s">
        <v>1114</v>
      </c>
      <c r="B973" s="25">
        <v>14</v>
      </c>
      <c r="C973" s="25">
        <v>8187</v>
      </c>
      <c r="D973" s="25" t="s">
        <v>1113</v>
      </c>
    </row>
    <row r="974" spans="1:4" x14ac:dyDescent="0.35">
      <c r="A974" s="25" t="s">
        <v>1114</v>
      </c>
      <c r="B974" s="25">
        <v>14</v>
      </c>
      <c r="C974" s="25">
        <v>8188</v>
      </c>
      <c r="D974" s="25" t="s">
        <v>1113</v>
      </c>
    </row>
    <row r="975" spans="1:4" x14ac:dyDescent="0.35">
      <c r="A975" s="25" t="s">
        <v>1114</v>
      </c>
      <c r="B975" s="25">
        <v>14</v>
      </c>
      <c r="C975" s="25">
        <v>8189</v>
      </c>
      <c r="D975" s="25" t="s">
        <v>1113</v>
      </c>
    </row>
    <row r="976" spans="1:4" x14ac:dyDescent="0.35">
      <c r="A976" s="25" t="s">
        <v>1114</v>
      </c>
      <c r="B976" s="25">
        <v>14</v>
      </c>
      <c r="C976" s="25">
        <v>8190</v>
      </c>
      <c r="D976" s="25" t="s">
        <v>1113</v>
      </c>
    </row>
    <row r="977" spans="1:4" x14ac:dyDescent="0.35">
      <c r="A977" s="25" t="s">
        <v>1114</v>
      </c>
      <c r="B977" s="25">
        <v>14</v>
      </c>
      <c r="C977" s="25">
        <v>8191</v>
      </c>
      <c r="D977" s="25" t="s">
        <v>1113</v>
      </c>
    </row>
    <row r="978" spans="1:4" x14ac:dyDescent="0.35">
      <c r="A978" s="25" t="s">
        <v>1114</v>
      </c>
      <c r="B978" s="25">
        <v>14</v>
      </c>
      <c r="C978" s="25">
        <v>8192</v>
      </c>
      <c r="D978" s="25" t="s">
        <v>1113</v>
      </c>
    </row>
    <row r="979" spans="1:4" x14ac:dyDescent="0.35">
      <c r="A979" s="25" t="s">
        <v>1114</v>
      </c>
      <c r="B979" s="25">
        <v>14</v>
      </c>
      <c r="C979" s="25">
        <v>8193</v>
      </c>
      <c r="D979" s="25" t="s">
        <v>1113</v>
      </c>
    </row>
    <row r="980" spans="1:4" x14ac:dyDescent="0.35">
      <c r="A980" s="25" t="s">
        <v>1114</v>
      </c>
      <c r="B980" s="25">
        <v>14</v>
      </c>
      <c r="C980" s="25">
        <v>8194</v>
      </c>
      <c r="D980" s="25" t="s">
        <v>1113</v>
      </c>
    </row>
    <row r="981" spans="1:4" x14ac:dyDescent="0.35">
      <c r="A981" s="25" t="s">
        <v>1114</v>
      </c>
      <c r="B981" s="25">
        <v>14</v>
      </c>
      <c r="C981" s="25">
        <v>8195</v>
      </c>
      <c r="D981" s="25" t="s">
        <v>1113</v>
      </c>
    </row>
    <row r="982" spans="1:4" x14ac:dyDescent="0.35">
      <c r="A982" s="25" t="s">
        <v>1114</v>
      </c>
      <c r="B982" s="25">
        <v>14</v>
      </c>
      <c r="C982" s="25">
        <v>8196</v>
      </c>
      <c r="D982" s="25" t="s">
        <v>1113</v>
      </c>
    </row>
    <row r="983" spans="1:4" x14ac:dyDescent="0.35">
      <c r="A983" s="25" t="s">
        <v>1114</v>
      </c>
      <c r="B983" s="25">
        <v>14</v>
      </c>
      <c r="C983" s="25">
        <v>8197</v>
      </c>
      <c r="D983" s="25" t="s">
        <v>1113</v>
      </c>
    </row>
    <row r="984" spans="1:4" x14ac:dyDescent="0.35">
      <c r="A984" s="25" t="s">
        <v>1114</v>
      </c>
      <c r="B984" s="25">
        <v>14</v>
      </c>
      <c r="C984" s="25">
        <v>8198</v>
      </c>
      <c r="D984" s="25" t="s">
        <v>1113</v>
      </c>
    </row>
    <row r="985" spans="1:4" x14ac:dyDescent="0.35">
      <c r="A985" s="25" t="s">
        <v>1114</v>
      </c>
      <c r="B985" s="25">
        <v>14</v>
      </c>
      <c r="C985" s="25">
        <v>8199</v>
      </c>
      <c r="D985" s="25" t="s">
        <v>1113</v>
      </c>
    </row>
    <row r="986" spans="1:4" x14ac:dyDescent="0.35">
      <c r="A986" s="25" t="s">
        <v>1114</v>
      </c>
      <c r="B986" s="25">
        <v>14</v>
      </c>
      <c r="C986" s="25">
        <v>8246</v>
      </c>
      <c r="D986" s="25" t="s">
        <v>1113</v>
      </c>
    </row>
    <row r="987" spans="1:4" x14ac:dyDescent="0.35">
      <c r="A987" s="25" t="s">
        <v>1114</v>
      </c>
      <c r="B987" s="25">
        <v>14</v>
      </c>
      <c r="C987" s="25">
        <v>8271</v>
      </c>
      <c r="D987" s="25" t="s">
        <v>1113</v>
      </c>
    </row>
    <row r="988" spans="1:4" x14ac:dyDescent="0.35">
      <c r="A988" s="25" t="s">
        <v>1114</v>
      </c>
      <c r="B988" s="25">
        <v>14</v>
      </c>
      <c r="C988" s="25">
        <v>8272</v>
      </c>
      <c r="D988" s="25" t="s">
        <v>1113</v>
      </c>
    </row>
    <row r="989" spans="1:4" x14ac:dyDescent="0.35">
      <c r="A989" s="25" t="s">
        <v>1114</v>
      </c>
      <c r="B989" s="25">
        <v>14</v>
      </c>
      <c r="C989" s="25">
        <v>8290</v>
      </c>
      <c r="D989" s="25" t="s">
        <v>1113</v>
      </c>
    </row>
    <row r="990" spans="1:4" x14ac:dyDescent="0.35">
      <c r="A990" s="25" t="s">
        <v>1114</v>
      </c>
      <c r="B990" s="25">
        <v>14</v>
      </c>
      <c r="C990" s="25">
        <v>8294</v>
      </c>
      <c r="D990" s="25" t="s">
        <v>1113</v>
      </c>
    </row>
    <row r="991" spans="1:4" x14ac:dyDescent="0.35">
      <c r="A991" s="25" t="s">
        <v>1114</v>
      </c>
      <c r="B991" s="25">
        <v>14</v>
      </c>
      <c r="C991" s="25">
        <v>8295</v>
      </c>
      <c r="D991" s="25" t="s">
        <v>1113</v>
      </c>
    </row>
    <row r="992" spans="1:4" x14ac:dyDescent="0.35">
      <c r="A992" s="25" t="s">
        <v>1114</v>
      </c>
      <c r="B992" s="25">
        <v>14</v>
      </c>
      <c r="C992" s="25">
        <v>8296</v>
      </c>
      <c r="D992" s="25" t="s">
        <v>1113</v>
      </c>
    </row>
    <row r="993" spans="1:4" x14ac:dyDescent="0.35">
      <c r="A993" s="25" t="s">
        <v>1114</v>
      </c>
      <c r="B993" s="25">
        <v>14</v>
      </c>
      <c r="C993" s="25">
        <v>8297</v>
      </c>
      <c r="D993" s="25" t="s">
        <v>1113</v>
      </c>
    </row>
    <row r="994" spans="1:4" x14ac:dyDescent="0.35">
      <c r="A994" s="25" t="s">
        <v>1114</v>
      </c>
      <c r="B994" s="25">
        <v>14</v>
      </c>
      <c r="C994" s="25">
        <v>8298</v>
      </c>
      <c r="D994" s="25" t="s">
        <v>1113</v>
      </c>
    </row>
    <row r="995" spans="1:4" x14ac:dyDescent="0.35">
      <c r="A995" s="25" t="s">
        <v>1114</v>
      </c>
      <c r="B995" s="25">
        <v>14</v>
      </c>
      <c r="C995" s="25">
        <v>8299</v>
      </c>
      <c r="D995" s="25" t="s">
        <v>1113</v>
      </c>
    </row>
    <row r="996" spans="1:4" x14ac:dyDescent="0.35">
      <c r="A996" s="25" t="s">
        <v>1114</v>
      </c>
      <c r="B996" s="25">
        <v>14</v>
      </c>
      <c r="C996" s="25">
        <v>8305</v>
      </c>
      <c r="D996" s="25" t="s">
        <v>1113</v>
      </c>
    </row>
    <row r="997" spans="1:4" x14ac:dyDescent="0.35">
      <c r="A997" s="25" t="s">
        <v>1114</v>
      </c>
      <c r="B997" s="25">
        <v>14</v>
      </c>
      <c r="C997" s="25">
        <v>8310</v>
      </c>
      <c r="D997" s="25" t="s">
        <v>1119</v>
      </c>
    </row>
    <row r="998" spans="1:4" x14ac:dyDescent="0.35">
      <c r="A998" s="25" t="s">
        <v>1114</v>
      </c>
      <c r="B998" s="25">
        <v>14</v>
      </c>
      <c r="C998" s="25">
        <v>8320</v>
      </c>
      <c r="D998" s="25" t="s">
        <v>1119</v>
      </c>
    </row>
    <row r="999" spans="1:4" x14ac:dyDescent="0.35">
      <c r="A999" s="25" t="s">
        <v>1114</v>
      </c>
      <c r="B999" s="25">
        <v>14</v>
      </c>
      <c r="C999" s="25">
        <v>8321</v>
      </c>
      <c r="D999" s="25" t="s">
        <v>1119</v>
      </c>
    </row>
    <row r="1000" spans="1:4" x14ac:dyDescent="0.35">
      <c r="A1000" s="25" t="s">
        <v>1114</v>
      </c>
      <c r="B1000" s="25">
        <v>14</v>
      </c>
      <c r="C1000" s="25">
        <v>8330</v>
      </c>
      <c r="D1000" s="25" t="s">
        <v>1119</v>
      </c>
    </row>
    <row r="1001" spans="1:4" x14ac:dyDescent="0.35">
      <c r="A1001" s="25" t="s">
        <v>1114</v>
      </c>
      <c r="B1001" s="25">
        <v>14</v>
      </c>
      <c r="C1001" s="25">
        <v>8527</v>
      </c>
      <c r="D1001" s="25" t="s">
        <v>1119</v>
      </c>
    </row>
    <row r="1002" spans="1:4" x14ac:dyDescent="0.35">
      <c r="A1002" s="25" t="s">
        <v>1114</v>
      </c>
      <c r="B1002" s="25">
        <v>14</v>
      </c>
      <c r="C1002" s="25">
        <v>8639</v>
      </c>
      <c r="D1002" s="25" t="s">
        <v>1113</v>
      </c>
    </row>
    <row r="1003" spans="1:4" x14ac:dyDescent="0.35">
      <c r="A1003" s="25" t="s">
        <v>1114</v>
      </c>
      <c r="B1003" s="25">
        <v>14</v>
      </c>
      <c r="C1003" s="25">
        <v>9997</v>
      </c>
      <c r="D1003" s="25" t="s">
        <v>1113</v>
      </c>
    </row>
    <row r="1004" spans="1:4" x14ac:dyDescent="0.35">
      <c r="A1004" s="25" t="s">
        <v>1114</v>
      </c>
      <c r="B1004" s="25">
        <v>14</v>
      </c>
      <c r="C1004" s="25">
        <v>9998</v>
      </c>
      <c r="D1004" s="25" t="s">
        <v>1113</v>
      </c>
    </row>
    <row r="1005" spans="1:4" x14ac:dyDescent="0.35">
      <c r="A1005" s="25" t="s">
        <v>1114</v>
      </c>
      <c r="B1005" s="25">
        <v>14</v>
      </c>
      <c r="C1005" s="25">
        <v>9999</v>
      </c>
      <c r="D1005" s="25" t="s">
        <v>1113</v>
      </c>
    </row>
    <row r="1006" spans="1:4" x14ac:dyDescent="0.35">
      <c r="A1006" s="25"/>
      <c r="B1006" s="25"/>
      <c r="C1006" s="25"/>
      <c r="D1006" s="25"/>
    </row>
    <row r="1007" spans="1:4" x14ac:dyDescent="0.35">
      <c r="A1007" s="19"/>
      <c r="B1007" s="19"/>
      <c r="C1007" s="19"/>
      <c r="D1007" s="19"/>
    </row>
    <row r="1008" spans="1:4" x14ac:dyDescent="0.35">
      <c r="A1008" s="19"/>
      <c r="B1008" s="19"/>
      <c r="C1008" s="19"/>
      <c r="D1008" s="19"/>
    </row>
    <row r="1009" spans="1:4" x14ac:dyDescent="0.35">
      <c r="A1009" s="19"/>
      <c r="B1009" s="19"/>
      <c r="C1009" s="19"/>
      <c r="D1009" s="19"/>
    </row>
    <row r="1010" spans="1:4" x14ac:dyDescent="0.35">
      <c r="A1010" s="19"/>
      <c r="B1010" s="19"/>
      <c r="C1010" s="19"/>
      <c r="D1010" s="19"/>
    </row>
    <row r="1011" spans="1:4" x14ac:dyDescent="0.35">
      <c r="A1011" s="19"/>
      <c r="B1011" s="19"/>
      <c r="C1011" s="19"/>
      <c r="D1011" s="19"/>
    </row>
    <row r="1012" spans="1:4" x14ac:dyDescent="0.35">
      <c r="A1012" s="19"/>
      <c r="B1012" s="19"/>
      <c r="C1012" s="19"/>
      <c r="D1012" s="19"/>
    </row>
    <row r="1013" spans="1:4" x14ac:dyDescent="0.35">
      <c r="A1013" s="19"/>
      <c r="B1013" s="19"/>
      <c r="C1013" s="19"/>
      <c r="D1013" s="19"/>
    </row>
    <row r="1014" spans="1:4" x14ac:dyDescent="0.35">
      <c r="A1014" s="19"/>
      <c r="B1014" s="19"/>
      <c r="C1014" s="19"/>
      <c r="D1014" s="19"/>
    </row>
    <row r="1015" spans="1:4" x14ac:dyDescent="0.35">
      <c r="A1015" s="19"/>
      <c r="B1015" s="19"/>
      <c r="C1015" s="19"/>
      <c r="D1015" s="19"/>
    </row>
    <row r="1016" spans="1:4" x14ac:dyDescent="0.35">
      <c r="A1016" s="19"/>
      <c r="B1016" s="19"/>
      <c r="C1016" s="19"/>
      <c r="D1016" s="19"/>
    </row>
    <row r="1017" spans="1:4" x14ac:dyDescent="0.35">
      <c r="A1017" s="19"/>
      <c r="B1017" s="19"/>
      <c r="C1017" s="19"/>
      <c r="D1017" s="19"/>
    </row>
    <row r="1018" spans="1:4" x14ac:dyDescent="0.35">
      <c r="A1018" s="19"/>
      <c r="B1018" s="19"/>
      <c r="C1018" s="19"/>
      <c r="D1018" s="19"/>
    </row>
    <row r="1019" spans="1:4" x14ac:dyDescent="0.35">
      <c r="A1019" s="19"/>
      <c r="B1019" s="19"/>
      <c r="C1019" s="19"/>
      <c r="D1019" s="19"/>
    </row>
    <row r="1020" spans="1:4" x14ac:dyDescent="0.35">
      <c r="A1020" s="19"/>
      <c r="B1020" s="19"/>
      <c r="C1020" s="19"/>
      <c r="D1020" s="19"/>
    </row>
    <row r="1021" spans="1:4" x14ac:dyDescent="0.35">
      <c r="A1021" s="19"/>
      <c r="B1021" s="19"/>
      <c r="C1021" s="19"/>
      <c r="D1021" s="19"/>
    </row>
    <row r="1022" spans="1:4" x14ac:dyDescent="0.35">
      <c r="A1022" s="19"/>
      <c r="B1022" s="19"/>
      <c r="C1022" s="19"/>
      <c r="D1022" s="19"/>
    </row>
    <row r="1023" spans="1:4" x14ac:dyDescent="0.35">
      <c r="A1023" s="19"/>
      <c r="B1023" s="19"/>
      <c r="C1023" s="19"/>
      <c r="D1023" s="19"/>
    </row>
    <row r="1024" spans="1:4" x14ac:dyDescent="0.35">
      <c r="A1024" s="19"/>
      <c r="B1024" s="19"/>
      <c r="C1024" s="19"/>
      <c r="D1024" s="19"/>
    </row>
    <row r="1025" spans="1:4" x14ac:dyDescent="0.35">
      <c r="A1025" s="19"/>
      <c r="B1025" s="19"/>
      <c r="C1025" s="19"/>
      <c r="D1025" s="19"/>
    </row>
    <row r="1026" spans="1:4" x14ac:dyDescent="0.35">
      <c r="A1026" s="19"/>
      <c r="B1026" s="19"/>
      <c r="C1026" s="19"/>
      <c r="D1026" s="19"/>
    </row>
    <row r="1027" spans="1:4" x14ac:dyDescent="0.35">
      <c r="A1027" s="19"/>
      <c r="B1027" s="19"/>
      <c r="C1027" s="19"/>
      <c r="D1027" s="19"/>
    </row>
    <row r="1028" spans="1:4" x14ac:dyDescent="0.35">
      <c r="A1028" s="19"/>
      <c r="B1028" s="19"/>
      <c r="C1028" s="19"/>
      <c r="D1028" s="19"/>
    </row>
    <row r="1029" spans="1:4" x14ac:dyDescent="0.35">
      <c r="A1029" s="19"/>
      <c r="B1029" s="19"/>
      <c r="C1029" s="19"/>
      <c r="D1029" s="19"/>
    </row>
    <row r="1030" spans="1:4" x14ac:dyDescent="0.35">
      <c r="A1030" s="19"/>
      <c r="B1030" s="19"/>
      <c r="C1030" s="19"/>
      <c r="D1030" s="19"/>
    </row>
    <row r="1031" spans="1:4" x14ac:dyDescent="0.35">
      <c r="A1031" s="19"/>
      <c r="B1031" s="19"/>
      <c r="C1031" s="19"/>
      <c r="D1031" s="19"/>
    </row>
    <row r="1032" spans="1:4" x14ac:dyDescent="0.35">
      <c r="A1032" s="19"/>
      <c r="B1032" s="19"/>
      <c r="C1032" s="19"/>
      <c r="D1032" s="19"/>
    </row>
    <row r="1033" spans="1:4" x14ac:dyDescent="0.35">
      <c r="A1033" s="19"/>
      <c r="B1033" s="19"/>
      <c r="C1033" s="19"/>
      <c r="D1033" s="19"/>
    </row>
    <row r="1034" spans="1:4" x14ac:dyDescent="0.35">
      <c r="A1034" s="19"/>
      <c r="B1034" s="19"/>
      <c r="C1034" s="19"/>
      <c r="D1034" s="19"/>
    </row>
    <row r="1035" spans="1:4" x14ac:dyDescent="0.35">
      <c r="A1035" s="19"/>
      <c r="B1035" s="19"/>
      <c r="C1035" s="19"/>
      <c r="D1035" s="19"/>
    </row>
    <row r="1036" spans="1:4" x14ac:dyDescent="0.35">
      <c r="A1036" s="19"/>
      <c r="B1036" s="19"/>
      <c r="C1036" s="19"/>
      <c r="D1036" s="19"/>
    </row>
    <row r="1037" spans="1:4" x14ac:dyDescent="0.35">
      <c r="A1037" s="19"/>
      <c r="B1037" s="19"/>
      <c r="C1037" s="19"/>
      <c r="D1037" s="19"/>
    </row>
    <row r="1038" spans="1:4" x14ac:dyDescent="0.35">
      <c r="A1038" s="19"/>
      <c r="B1038" s="19"/>
      <c r="C1038" s="19"/>
      <c r="D1038" s="19"/>
    </row>
    <row r="1039" spans="1:4" x14ac:dyDescent="0.35">
      <c r="A1039" s="19"/>
      <c r="B1039" s="19"/>
      <c r="C1039" s="19"/>
      <c r="D1039" s="19"/>
    </row>
    <row r="1040" spans="1:4" x14ac:dyDescent="0.35">
      <c r="A1040" s="19"/>
      <c r="B1040" s="19"/>
      <c r="C1040" s="19"/>
      <c r="D1040" s="19"/>
    </row>
    <row r="1041" spans="1:4" x14ac:dyDescent="0.35">
      <c r="A1041" s="19"/>
      <c r="B1041" s="19"/>
      <c r="C1041" s="19"/>
      <c r="D1041" s="19"/>
    </row>
    <row r="1042" spans="1:4" x14ac:dyDescent="0.35">
      <c r="A1042" s="19"/>
      <c r="B1042" s="19"/>
      <c r="C1042" s="19"/>
      <c r="D1042" s="19"/>
    </row>
    <row r="1043" spans="1:4" x14ac:dyDescent="0.35">
      <c r="A1043" s="19"/>
      <c r="B1043" s="19"/>
      <c r="C1043" s="19"/>
      <c r="D1043" s="19"/>
    </row>
    <row r="1044" spans="1:4" x14ac:dyDescent="0.35">
      <c r="A1044" s="19"/>
      <c r="B1044" s="19"/>
      <c r="C1044" s="19"/>
      <c r="D1044" s="19"/>
    </row>
    <row r="1045" spans="1:4" x14ac:dyDescent="0.35">
      <c r="A1045" s="19"/>
      <c r="B1045" s="19"/>
      <c r="C1045" s="19"/>
      <c r="D1045" s="19"/>
    </row>
    <row r="1046" spans="1:4" x14ac:dyDescent="0.35">
      <c r="A1046" s="19"/>
      <c r="B1046" s="19"/>
      <c r="C1046" s="19"/>
      <c r="D1046" s="19"/>
    </row>
    <row r="1047" spans="1:4" x14ac:dyDescent="0.35">
      <c r="A1047" s="19"/>
      <c r="B1047" s="19"/>
      <c r="C1047" s="19"/>
      <c r="D1047" s="19"/>
    </row>
    <row r="1048" spans="1:4" x14ac:dyDescent="0.35">
      <c r="A1048" s="19"/>
      <c r="B1048" s="19"/>
      <c r="C1048" s="19"/>
      <c r="D1048" s="19"/>
    </row>
    <row r="1049" spans="1:4" x14ac:dyDescent="0.35">
      <c r="A1049" s="19"/>
      <c r="B1049" s="19"/>
      <c r="C1049" s="19"/>
      <c r="D1049" s="19"/>
    </row>
    <row r="1050" spans="1:4" x14ac:dyDescent="0.35">
      <c r="A1050" s="19"/>
      <c r="B1050" s="19"/>
      <c r="C1050" s="19"/>
      <c r="D1050" s="19"/>
    </row>
    <row r="1051" spans="1:4" x14ac:dyDescent="0.35">
      <c r="A1051" s="19"/>
      <c r="B1051" s="19"/>
      <c r="C1051" s="19"/>
      <c r="D1051" s="19"/>
    </row>
    <row r="1052" spans="1:4" x14ac:dyDescent="0.35">
      <c r="A1052" s="19"/>
      <c r="B1052" s="19"/>
      <c r="C1052" s="19"/>
      <c r="D1052" s="19"/>
    </row>
    <row r="1053" spans="1:4" x14ac:dyDescent="0.35">
      <c r="A1053" s="19"/>
      <c r="B1053" s="19"/>
      <c r="C1053" s="19"/>
      <c r="D1053" s="19"/>
    </row>
    <row r="1054" spans="1:4" x14ac:dyDescent="0.35">
      <c r="A1054" s="19"/>
      <c r="B1054" s="19"/>
      <c r="C1054" s="19"/>
      <c r="D1054" s="19"/>
    </row>
    <row r="1055" spans="1:4" x14ac:dyDescent="0.35">
      <c r="A1055" s="19"/>
      <c r="B1055" s="19"/>
      <c r="C1055" s="19"/>
      <c r="D1055" s="19"/>
    </row>
    <row r="1056" spans="1:4" x14ac:dyDescent="0.35">
      <c r="A1056" s="19"/>
      <c r="B1056" s="19"/>
      <c r="C1056" s="19"/>
      <c r="D1056" s="19"/>
    </row>
    <row r="1057" spans="1:4" x14ac:dyDescent="0.35">
      <c r="A1057" s="19"/>
      <c r="B1057" s="19"/>
      <c r="C1057" s="19"/>
      <c r="D1057" s="19"/>
    </row>
    <row r="1058" spans="1:4" x14ac:dyDescent="0.35">
      <c r="A1058" s="19"/>
      <c r="B1058" s="19"/>
      <c r="C1058" s="19"/>
      <c r="D1058" s="19"/>
    </row>
    <row r="1059" spans="1:4" x14ac:dyDescent="0.35">
      <c r="A1059" s="19"/>
      <c r="B1059" s="19"/>
      <c r="C1059" s="19"/>
      <c r="D1059" s="19"/>
    </row>
    <row r="1060" spans="1:4" x14ac:dyDescent="0.35">
      <c r="A1060" s="19"/>
      <c r="B1060" s="19"/>
      <c r="C1060" s="19"/>
      <c r="D1060" s="19"/>
    </row>
    <row r="1061" spans="1:4" x14ac:dyDescent="0.35">
      <c r="A1061" s="19"/>
      <c r="B1061" s="19"/>
      <c r="C1061" s="19"/>
      <c r="D1061" s="19"/>
    </row>
    <row r="1062" spans="1:4" x14ac:dyDescent="0.35">
      <c r="A1062" s="19"/>
      <c r="B1062" s="19"/>
      <c r="C1062" s="19"/>
      <c r="D1062" s="19"/>
    </row>
    <row r="1063" spans="1:4" x14ac:dyDescent="0.35">
      <c r="A1063" s="19"/>
      <c r="B1063" s="19"/>
      <c r="C1063" s="19"/>
      <c r="D1063" s="19"/>
    </row>
    <row r="1064" spans="1:4" x14ac:dyDescent="0.35">
      <c r="A1064" s="19"/>
      <c r="B1064" s="19"/>
      <c r="C1064" s="19"/>
      <c r="D1064" s="19"/>
    </row>
    <row r="1065" spans="1:4" x14ac:dyDescent="0.35">
      <c r="A1065" s="19"/>
      <c r="B1065" s="19"/>
      <c r="C1065" s="19"/>
      <c r="D1065" s="19"/>
    </row>
    <row r="1066" spans="1:4" x14ac:dyDescent="0.35">
      <c r="A1066" s="19"/>
      <c r="B1066" s="19"/>
      <c r="C1066" s="19"/>
      <c r="D1066" s="19"/>
    </row>
    <row r="1067" spans="1:4" x14ac:dyDescent="0.35">
      <c r="A1067" s="19"/>
      <c r="B1067" s="19"/>
      <c r="C1067" s="19"/>
      <c r="D1067" s="19"/>
    </row>
    <row r="1068" spans="1:4" x14ac:dyDescent="0.35">
      <c r="A1068" s="19"/>
      <c r="B1068" s="19"/>
      <c r="C1068" s="19"/>
      <c r="D1068" s="19"/>
    </row>
    <row r="1069" spans="1:4" x14ac:dyDescent="0.35">
      <c r="A1069" s="19"/>
      <c r="B1069" s="19"/>
      <c r="C1069" s="19"/>
      <c r="D1069" s="19"/>
    </row>
    <row r="1070" spans="1:4" x14ac:dyDescent="0.35">
      <c r="A1070" s="19"/>
      <c r="B1070" s="19"/>
      <c r="C1070" s="19"/>
      <c r="D1070" s="19"/>
    </row>
    <row r="1071" spans="1:4" x14ac:dyDescent="0.35">
      <c r="A1071" s="19"/>
      <c r="B1071" s="19"/>
      <c r="C1071" s="19"/>
      <c r="D1071" s="19"/>
    </row>
    <row r="1072" spans="1:4" x14ac:dyDescent="0.35">
      <c r="A1072" s="19"/>
      <c r="B1072" s="19"/>
      <c r="C1072" s="19"/>
      <c r="D1072" s="19"/>
    </row>
    <row r="1073" spans="1:4" x14ac:dyDescent="0.35">
      <c r="A1073" s="19"/>
      <c r="B1073" s="19"/>
      <c r="C1073" s="19"/>
      <c r="D1073" s="19"/>
    </row>
    <row r="1074" spans="1:4" x14ac:dyDescent="0.35">
      <c r="A1074" s="19"/>
      <c r="B1074" s="19"/>
      <c r="C1074" s="19"/>
      <c r="D1074" s="19"/>
    </row>
    <row r="1075" spans="1:4" x14ac:dyDescent="0.35">
      <c r="A1075" s="19"/>
      <c r="B1075" s="19"/>
      <c r="C1075" s="19"/>
      <c r="D1075" s="19"/>
    </row>
    <row r="1076" spans="1:4" x14ac:dyDescent="0.35">
      <c r="A1076" s="19"/>
      <c r="B1076" s="19"/>
      <c r="C1076" s="19"/>
      <c r="D1076" s="19"/>
    </row>
    <row r="1077" spans="1:4" x14ac:dyDescent="0.35">
      <c r="A1077" s="19"/>
      <c r="B1077" s="19"/>
      <c r="C1077" s="19"/>
      <c r="D1077" s="19"/>
    </row>
    <row r="1078" spans="1:4" x14ac:dyDescent="0.35">
      <c r="A1078" s="19"/>
      <c r="B1078" s="19"/>
      <c r="C1078" s="19"/>
      <c r="D1078" s="19"/>
    </row>
    <row r="1079" spans="1:4" x14ac:dyDescent="0.35">
      <c r="A1079" s="19"/>
      <c r="B1079" s="19"/>
      <c r="C1079" s="19"/>
      <c r="D1079" s="19"/>
    </row>
    <row r="1080" spans="1:4" x14ac:dyDescent="0.35">
      <c r="A1080" s="19"/>
      <c r="B1080" s="19"/>
      <c r="C1080" s="19"/>
      <c r="D1080" s="19"/>
    </row>
    <row r="1081" spans="1:4" x14ac:dyDescent="0.35">
      <c r="A1081" s="19"/>
      <c r="B1081" s="19"/>
      <c r="C1081" s="19"/>
      <c r="D1081" s="19"/>
    </row>
    <row r="1082" spans="1:4" x14ac:dyDescent="0.35">
      <c r="A1082" s="19"/>
      <c r="B1082" s="19"/>
      <c r="C1082" s="19"/>
      <c r="D1082" s="19"/>
    </row>
    <row r="1083" spans="1:4" x14ac:dyDescent="0.35">
      <c r="A1083" s="19"/>
      <c r="B1083" s="19"/>
      <c r="C1083" s="19"/>
      <c r="D1083" s="19"/>
    </row>
    <row r="1084" spans="1:4" x14ac:dyDescent="0.35">
      <c r="A1084" s="19"/>
      <c r="B1084" s="19"/>
      <c r="C1084" s="19"/>
      <c r="D1084" s="19"/>
    </row>
    <row r="1085" spans="1:4" x14ac:dyDescent="0.35">
      <c r="A1085" s="19"/>
      <c r="B1085" s="19"/>
      <c r="C1085" s="19"/>
      <c r="D1085" s="1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est xmlns="6a091fe4-b46b-4b0c-89ec-bf0ad97e5527" xsi:nil="true"/>
    <Ansvarig xmlns="6a091fe4-b46b-4b0c-89ec-bf0ad97e5527">
      <UserInfo>
        <DisplayName/>
        <AccountId xsi:nil="true"/>
        <AccountType/>
      </UserInfo>
    </Ansvarig>
    <TaxCatchAll xmlns="6a76487c-6d3c-4b57-9ea7-b24835f5804e" xsi:nil="true"/>
    <lcf76f155ced4ddcb4097134ff3c332f xmlns="6a091fe4-b46b-4b0c-89ec-bf0ad97e552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C9636FE563BEF14D91EAF0A78BA7510D" ma:contentTypeVersion="18" ma:contentTypeDescription="Skapa ett nytt dokument." ma:contentTypeScope="" ma:versionID="d9e9225607903b4d66cac067ef7bfe6f">
  <xsd:schema xmlns:xsd="http://www.w3.org/2001/XMLSchema" xmlns:xs="http://www.w3.org/2001/XMLSchema" xmlns:p="http://schemas.microsoft.com/office/2006/metadata/properties" xmlns:ns2="6a091fe4-b46b-4b0c-89ec-bf0ad97e5527" xmlns:ns3="6a76487c-6d3c-4b57-9ea7-b24835f5804e" targetNamespace="http://schemas.microsoft.com/office/2006/metadata/properties" ma:root="true" ma:fieldsID="029b6bfcec71917e49d199f87ca7b128" ns2:_="" ns3:_="">
    <xsd:import namespace="6a091fe4-b46b-4b0c-89ec-bf0ad97e5527"/>
    <xsd:import namespace="6a76487c-6d3c-4b57-9ea7-b24835f5804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SearchProperties" minOccurs="0"/>
                <xsd:element ref="ns2:Ansvarig" minOccurs="0"/>
                <xsd:element ref="ns2:Test" minOccurs="0"/>
                <xsd:element ref="ns2:MediaServiceDateTaken"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091fe4-b46b-4b0c-89ec-bf0ad97e55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Bildmarkeringar" ma:readOnly="false" ma:fieldId="{5cf76f15-5ced-4ddc-b409-7134ff3c332f}" ma:taxonomyMulti="true" ma:sspId="bdc2ef61-8b64-451b-b10e-520ca5a33125"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Ansvarig" ma:index="20" nillable="true" ma:displayName="Ansvarig " ma:description="Person som ansvarar för att uppdatera området. " ma:format="Dropdown" ma:list="UserInfo" ma:SharePointGroup="0" ma:internalName="Ansvarig">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est" ma:index="21" nillable="true" ma:displayName="Test" ma:format="Dropdown" ma:list="401bd60c-6523-43a9-9030-03a355d4520e" ma:internalName="Test" ma:showField="Title">
      <xsd:simpleType>
        <xsd:restriction base="dms:Lookup"/>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76487c-6d3c-4b57-9ea7-b24835f5804e"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element name="TaxCatchAll" ma:index="15" nillable="true" ma:displayName="Taxonomy Catch All Column" ma:hidden="true" ma:list="{110e9ce5-c5d9-4fa8-bda8-d2c84f086f76}" ma:internalName="TaxCatchAll" ma:showField="CatchAllData" ma:web="6a76487c-6d3c-4b57-9ea7-b24835f580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046749-E2A0-49CB-9084-C12BAF1A6E26}">
  <ds:schemaRefs>
    <ds:schemaRef ds:uri="http://schemas.microsoft.com/sharepoint/v3/contenttype/forms"/>
  </ds:schemaRefs>
</ds:datastoreItem>
</file>

<file path=customXml/itemProps2.xml><?xml version="1.0" encoding="utf-8"?>
<ds:datastoreItem xmlns:ds="http://schemas.openxmlformats.org/officeDocument/2006/customXml" ds:itemID="{35A0402E-C8EB-4335-931D-8DFA030A9FB7}">
  <ds:schemaRefs>
    <ds:schemaRef ds:uri="http://schemas.openxmlformats.org/package/2006/metadata/core-properties"/>
    <ds:schemaRef ds:uri="http://www.w3.org/XML/1998/namespace"/>
    <ds:schemaRef ds:uri="http://purl.org/dc/terms/"/>
    <ds:schemaRef ds:uri="http://purl.org/dc/dcmitype/"/>
    <ds:schemaRef ds:uri="6a76487c-6d3c-4b57-9ea7-b24835f5804e"/>
    <ds:schemaRef ds:uri="6a091fe4-b46b-4b0c-89ec-bf0ad97e5527"/>
    <ds:schemaRef ds:uri="http://schemas.microsoft.com/office/2006/documentManagement/types"/>
    <ds:schemaRef ds:uri="http://schemas.microsoft.com/office/infopath/2007/PartnerControl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69877046-90FB-416B-A0A6-78CC47D2CE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091fe4-b46b-4b0c-89ec-bf0ad97e5527"/>
    <ds:schemaRef ds:uri="6a76487c-6d3c-4b57-9ea7-b24835f580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Göteborgsområdet</vt:lpstr>
      <vt:lpstr>Fyrbodal</vt:lpstr>
      <vt:lpstr>Sjuhärad</vt:lpstr>
      <vt:lpstr>Skaraborg</vt:lpstr>
      <vt:lpstr>Info_Definitioner</vt:lpstr>
      <vt:lpstr>Linjelista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Sofia Ottosson</cp:lastModifiedBy>
  <dcterms:created xsi:type="dcterms:W3CDTF">2023-08-14T14:59:50Z</dcterms:created>
  <dcterms:modified xsi:type="dcterms:W3CDTF">2026-02-11T17:16:48Z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0x010100C9636FE563BEF14D91EAF0A78BA7510D</vt:lpwstr>
  </property>
  <property fmtid="{D5CDD505-2E9C-101B-9397-08002B2CF9AE}" pid="3" name="MediaServiceImageTags">
    <vt:lpwstr/>
  </property>
</Properties>
</file>